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320"/>
  </bookViews>
  <sheets>
    <sheet name="Challenger" sheetId="4" r:id="rId1"/>
    <sheet name="Clifton" sheetId="5" r:id="rId2"/>
  </sheets>
  <definedNames>
    <definedName name="_xlnm._FilterDatabase" localSheetId="0" hidden="1">Challenger!$A$2:$F$79</definedName>
    <definedName name="_xlnm._FilterDatabase" localSheetId="1" hidden="1">Clifton!$B$3:$K$137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4" l="1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3" i="4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4" i="5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3" i="4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4" i="5"/>
  <c r="I139" i="5"/>
  <c r="L138" i="5" l="1"/>
  <c r="J80" i="4"/>
  <c r="G81" i="4"/>
</calcChain>
</file>

<file path=xl/sharedStrings.xml><?xml version="1.0" encoding="utf-8"?>
<sst xmlns="http://schemas.openxmlformats.org/spreadsheetml/2006/main" count="1349" uniqueCount="360">
  <si>
    <t>1106510</t>
  </si>
  <si>
    <t>M CHALLENGER 6</t>
  </si>
  <si>
    <t>07</t>
  </si>
  <si>
    <t>07.5</t>
  </si>
  <si>
    <t>08</t>
  </si>
  <si>
    <t>08.5</t>
  </si>
  <si>
    <t>09</t>
  </si>
  <si>
    <t>09.5</t>
  </si>
  <si>
    <t>10</t>
  </si>
  <si>
    <t>10.5</t>
  </si>
  <si>
    <t>11</t>
  </si>
  <si>
    <t>11.5</t>
  </si>
  <si>
    <t>12</t>
  </si>
  <si>
    <t>12.5</t>
  </si>
  <si>
    <t>13</t>
  </si>
  <si>
    <t>14</t>
  </si>
  <si>
    <t>15</t>
  </si>
  <si>
    <t>BGKY</t>
  </si>
  <si>
    <t>BLUE GRAPHITE / KAYAKING</t>
  </si>
  <si>
    <t>BTYM</t>
  </si>
  <si>
    <t>BLACK / THYME</t>
  </si>
  <si>
    <t>OSRY</t>
  </si>
  <si>
    <t>OUTER SPACE / RADIANT YELLOW</t>
  </si>
  <si>
    <t>TSHR</t>
  </si>
  <si>
    <t>THYME / SHARKSKIN</t>
  </si>
  <si>
    <t>1106512</t>
  </si>
  <si>
    <t>W CHALLENGER 6</t>
  </si>
  <si>
    <t>05</t>
  </si>
  <si>
    <t>05.5</t>
  </si>
  <si>
    <t>06</t>
  </si>
  <si>
    <t>06.5</t>
  </si>
  <si>
    <t>CCLL</t>
  </si>
  <si>
    <t>CASTLEROCK / CAMELLIA</t>
  </si>
  <si>
    <t>GWBT</t>
  </si>
  <si>
    <t>GRAPE WINE / BUTTERFLY</t>
  </si>
  <si>
    <t>JPPN</t>
  </si>
  <si>
    <t>JAZZY / PARADISE PINK</t>
  </si>
  <si>
    <t>1106513</t>
  </si>
  <si>
    <t>M CHALLENGER 6 WIDE</t>
  </si>
  <si>
    <t>1106514</t>
  </si>
  <si>
    <t>BIHC</t>
  </si>
  <si>
    <t>W CHALLENGER 6 WIDE</t>
  </si>
  <si>
    <t>BLACK IRIS / HOT CORAL</t>
  </si>
  <si>
    <t>1116876</t>
  </si>
  <si>
    <t>BBOLV</t>
  </si>
  <si>
    <t>M CHALLENGER 6 GTX</t>
  </si>
  <si>
    <t>BLACK / BLACK OLIVE</t>
  </si>
  <si>
    <t>1116878</t>
  </si>
  <si>
    <t>BBLC</t>
  </si>
  <si>
    <t>W CHALLENGER 6 GTX</t>
  </si>
  <si>
    <t>BLACK / BLACK</t>
  </si>
  <si>
    <t>BCSC</t>
  </si>
  <si>
    <t>BLACK / CASCADE</t>
  </si>
  <si>
    <t>ColourCode</t>
  </si>
  <si>
    <t>Modelname</t>
  </si>
  <si>
    <t>Colour name</t>
  </si>
  <si>
    <t>Size</t>
  </si>
  <si>
    <t>RRP</t>
  </si>
  <si>
    <t>Picture</t>
  </si>
  <si>
    <t>Modelnr</t>
  </si>
  <si>
    <t>Total PCS:</t>
  </si>
  <si>
    <t>Quantity</t>
  </si>
  <si>
    <t>Tot PCS:</t>
  </si>
  <si>
    <t>0195719200701</t>
  </si>
  <si>
    <t>WHITE / WHITE</t>
  </si>
  <si>
    <t>WWH</t>
  </si>
  <si>
    <t>1121375</t>
  </si>
  <si>
    <t>W CLIFTON 8 WIDE</t>
  </si>
  <si>
    <t>1121375-WWH-11</t>
  </si>
  <si>
    <t>0195719200688</t>
  </si>
  <si>
    <t>1121375-WWH-10.5</t>
  </si>
  <si>
    <t>0195719200695</t>
  </si>
  <si>
    <t>1121375-WWH-10</t>
  </si>
  <si>
    <t>0195719200589</t>
  </si>
  <si>
    <t>1121375-WWH-06.5</t>
  </si>
  <si>
    <t>0195719200732</t>
  </si>
  <si>
    <t>1121375-WWH-06</t>
  </si>
  <si>
    <t>0195719200718</t>
  </si>
  <si>
    <t>1121375-WWH-05.5</t>
  </si>
  <si>
    <t>0195719200725</t>
  </si>
  <si>
    <t>1121375-WWH-05</t>
  </si>
  <si>
    <t>0194715597570</t>
  </si>
  <si>
    <t>BLACK / WHITE</t>
  </si>
  <si>
    <t>BWHT</t>
  </si>
  <si>
    <t>1121375-BWHT-10</t>
  </si>
  <si>
    <t>0194715597549</t>
  </si>
  <si>
    <t>1121375-BWHT-09.5</t>
  </si>
  <si>
    <t>0194715597709</t>
  </si>
  <si>
    <t>1121375-BWHT-09</t>
  </si>
  <si>
    <t>0194715597693</t>
  </si>
  <si>
    <t>1121375-BWHT-08.5</t>
  </si>
  <si>
    <t>0194715597556</t>
  </si>
  <si>
    <t>1121375-BWHT-08</t>
  </si>
  <si>
    <t>0194715597648</t>
  </si>
  <si>
    <t>1121375-BWHT-07.5</t>
  </si>
  <si>
    <t>0194715597655</t>
  </si>
  <si>
    <t>1121375-BWHT-07</t>
  </si>
  <si>
    <t>0194715597624</t>
  </si>
  <si>
    <t>1121375-BWHT-06.5</t>
  </si>
  <si>
    <t>0194715597631</t>
  </si>
  <si>
    <t>1121375-BWHT-06</t>
  </si>
  <si>
    <t>0194715597600</t>
  </si>
  <si>
    <t>1121375-BWHT-05.5</t>
  </si>
  <si>
    <t>0194715597617</t>
  </si>
  <si>
    <t>1121375-BWHT-05</t>
  </si>
  <si>
    <t>0195719200534</t>
  </si>
  <si>
    <t>BLUE FOG / PLEIN AIR</t>
  </si>
  <si>
    <t>BFPA</t>
  </si>
  <si>
    <t>1121375-BFPA-10.5</t>
  </si>
  <si>
    <t>0195719200541</t>
  </si>
  <si>
    <t>1121375-BFPA-10</t>
  </si>
  <si>
    <t>0195719200510</t>
  </si>
  <si>
    <t>1121375-BFPA-09.5</t>
  </si>
  <si>
    <t>0195719200527</t>
  </si>
  <si>
    <t>1121375-BFPA-09</t>
  </si>
  <si>
    <t>0195719200497</t>
  </si>
  <si>
    <t>1121375-BFPA-08.5</t>
  </si>
  <si>
    <t>0195719200503</t>
  </si>
  <si>
    <t>1121375-BFPA-08</t>
  </si>
  <si>
    <t>0195719200442</t>
  </si>
  <si>
    <t>1121375-BFPA-07.5</t>
  </si>
  <si>
    <t>0195719200459</t>
  </si>
  <si>
    <t>1121375-BFPA-07</t>
  </si>
  <si>
    <t>0195719200428</t>
  </si>
  <si>
    <t>1121375-BFPA-06.5</t>
  </si>
  <si>
    <t>0195719200435</t>
  </si>
  <si>
    <t>1121375-BFPA-06</t>
  </si>
  <si>
    <t>0195719200404</t>
  </si>
  <si>
    <t>1121375-BFPA-05.5</t>
  </si>
  <si>
    <t>0195719200565</t>
  </si>
  <si>
    <t>1121375-BFPA-05</t>
  </si>
  <si>
    <t>0194715596672</t>
  </si>
  <si>
    <t>1121374</t>
  </si>
  <si>
    <t>M CLIFTON 8 WIDE</t>
  </si>
  <si>
    <t>1121374-BWHT-12</t>
  </si>
  <si>
    <t>0194715596665</t>
  </si>
  <si>
    <t>1121374-BWHT-11.5</t>
  </si>
  <si>
    <t>0194715596658</t>
  </si>
  <si>
    <t>1121374-BWHT-11</t>
  </si>
  <si>
    <t>0194715596818</t>
  </si>
  <si>
    <t>1121374-BWHT-10</t>
  </si>
  <si>
    <t>0194715596757</t>
  </si>
  <si>
    <t>1121374-BWHT-09.5</t>
  </si>
  <si>
    <t>0194715596795</t>
  </si>
  <si>
    <t>1121374-BWHT-09</t>
  </si>
  <si>
    <t>0194715596733</t>
  </si>
  <si>
    <t>1121374-BWHT-08.5</t>
  </si>
  <si>
    <t>0194715596740</t>
  </si>
  <si>
    <t>1121374-BWHT-08</t>
  </si>
  <si>
    <t>0194715596719</t>
  </si>
  <si>
    <t>1121374-BWHT-07.5</t>
  </si>
  <si>
    <t>0195719074524</t>
  </si>
  <si>
    <t>1119394</t>
  </si>
  <si>
    <t>W CLIFTON 8</t>
  </si>
  <si>
    <t>1119394-WWH-08</t>
  </si>
  <si>
    <t>0195719074463</t>
  </si>
  <si>
    <t>1119394-WWH-07.5</t>
  </si>
  <si>
    <t>0195719074500</t>
  </si>
  <si>
    <t>1119394-WWH-07</t>
  </si>
  <si>
    <t>0195719074449</t>
  </si>
  <si>
    <t>1119394-WWH-06.5</t>
  </si>
  <si>
    <t>0195719074425</t>
  </si>
  <si>
    <t>1119394-WWH-05.5</t>
  </si>
  <si>
    <t>0195719074432</t>
  </si>
  <si>
    <t>1119394-WWH-05</t>
  </si>
  <si>
    <t>0194715600997</t>
  </si>
  <si>
    <t>TOGETHER</t>
  </si>
  <si>
    <t>TGT</t>
  </si>
  <si>
    <t>1119394-TGT-10</t>
  </si>
  <si>
    <t>0195719611118</t>
  </si>
  <si>
    <t>SUMMER SONG / ICE FLOW</t>
  </si>
  <si>
    <t>SSIF</t>
  </si>
  <si>
    <t>1119394-SSIF-07</t>
  </si>
  <si>
    <t>0195719611057</t>
  </si>
  <si>
    <t>1119394-SSIF-06.5</t>
  </si>
  <si>
    <t>0195719611064</t>
  </si>
  <si>
    <t>1119394-SSIF-06</t>
  </si>
  <si>
    <t>0195719611033</t>
  </si>
  <si>
    <t>1119394-SSIF-05.5</t>
  </si>
  <si>
    <t>0195719611040</t>
  </si>
  <si>
    <t>1119394-SSIF-05</t>
  </si>
  <si>
    <t>0195719611002</t>
  </si>
  <si>
    <t>SUMMER SONG / COUNTRY AIR</t>
  </si>
  <si>
    <t>SSCA</t>
  </si>
  <si>
    <t>1119394-SSCA-10</t>
  </si>
  <si>
    <t>0195719610975</t>
  </si>
  <si>
    <t>1119394-SSCA-09.5</t>
  </si>
  <si>
    <t>0195719610982</t>
  </si>
  <si>
    <t>1119394-SSCA-09</t>
  </si>
  <si>
    <t>0195719610951</t>
  </si>
  <si>
    <t>1119394-SSCA-08.5</t>
  </si>
  <si>
    <t>0195719610968</t>
  </si>
  <si>
    <t>1119394-SSCA-08</t>
  </si>
  <si>
    <t>0195719610906</t>
  </si>
  <si>
    <t>1119394-SSCA-07.5</t>
  </si>
  <si>
    <t>0195719610913</t>
  </si>
  <si>
    <t>1119394-SSCA-07</t>
  </si>
  <si>
    <t>0195719610883</t>
  </si>
  <si>
    <t>1119394-SSCA-06.5</t>
  </si>
  <si>
    <t>0195719610890</t>
  </si>
  <si>
    <t>1119394-SSCA-06</t>
  </si>
  <si>
    <t>0195719610869</t>
  </si>
  <si>
    <t>1119394-SSCA-05.5</t>
  </si>
  <si>
    <t>0195719611026</t>
  </si>
  <si>
    <t>1119394-SSCA-05</t>
  </si>
  <si>
    <t>0195719610715</t>
  </si>
  <si>
    <t>SMOKE GREEN / CELADON TINT</t>
  </si>
  <si>
    <t>SGCT</t>
  </si>
  <si>
    <t>1119394-SGCT-10.5</t>
  </si>
  <si>
    <t>0195719610722</t>
  </si>
  <si>
    <t>1119394-SGCT-10</t>
  </si>
  <si>
    <t>0195719610692</t>
  </si>
  <si>
    <t>1119394-SGCT-09.5</t>
  </si>
  <si>
    <t>0195719610852</t>
  </si>
  <si>
    <t>1119394-SGCT-09</t>
  </si>
  <si>
    <t>0195719610845</t>
  </si>
  <si>
    <t>1119394-SGCT-08.5</t>
  </si>
  <si>
    <t>0195719610708</t>
  </si>
  <si>
    <t>1119394-SGCT-08</t>
  </si>
  <si>
    <t>0195719610791</t>
  </si>
  <si>
    <t>1119394-SGCT-07.5</t>
  </si>
  <si>
    <t>0195719610807</t>
  </si>
  <si>
    <t>1119394-SGCT-07</t>
  </si>
  <si>
    <t>0195719610777</t>
  </si>
  <si>
    <t>1119394-SGCT-06.5</t>
  </si>
  <si>
    <t>0195719610784</t>
  </si>
  <si>
    <t>1119394-SGCT-06</t>
  </si>
  <si>
    <t>0195719610753</t>
  </si>
  <si>
    <t>1119394-SGCT-05.5</t>
  </si>
  <si>
    <t>0195719610760</t>
  </si>
  <si>
    <t>1119394-SGCT-05</t>
  </si>
  <si>
    <t>0195719611316</t>
  </si>
  <si>
    <t>SUN BAKED / SHELL CORAL</t>
  </si>
  <si>
    <t>SBSCR</t>
  </si>
  <si>
    <t>1119394-SBSCR-09.5</t>
  </si>
  <si>
    <t>0195719611323</t>
  </si>
  <si>
    <t>1119394-SBSCR-09</t>
  </si>
  <si>
    <t>0195719611293</t>
  </si>
  <si>
    <t>1119394-SBSCR-08.5</t>
  </si>
  <si>
    <t>0195719611309</t>
  </si>
  <si>
    <t>1119394-SBSCR-08</t>
  </si>
  <si>
    <t>0195719611248</t>
  </si>
  <si>
    <t>1119394-SBSCR-07.5</t>
  </si>
  <si>
    <t>0195719611286</t>
  </si>
  <si>
    <t>1119394-SBSCR-07</t>
  </si>
  <si>
    <t>0195719611224</t>
  </si>
  <si>
    <t>1119394-SBSCR-06.5</t>
  </si>
  <si>
    <t>0195719611231</t>
  </si>
  <si>
    <t>1119394-SBSCR-06</t>
  </si>
  <si>
    <t>0195719611200</t>
  </si>
  <si>
    <t>1119394-SBSCR-05.5</t>
  </si>
  <si>
    <t>0195719611361</t>
  </si>
  <si>
    <t>1119394-SBSCR-05</t>
  </si>
  <si>
    <t>0195719610319</t>
  </si>
  <si>
    <t>OUTER SPACE / BELLWETHER BLUE</t>
  </si>
  <si>
    <t>OSBB</t>
  </si>
  <si>
    <t>1119394-OSBB-10</t>
  </si>
  <si>
    <t>0195719610265</t>
  </si>
  <si>
    <t>1119394-OSBB-08.5</t>
  </si>
  <si>
    <t>0195719610272</t>
  </si>
  <si>
    <t>1119394-OSBB-08</t>
  </si>
  <si>
    <t>0195719610227</t>
  </si>
  <si>
    <t>1119394-OSBB-07</t>
  </si>
  <si>
    <t>0195719610203</t>
  </si>
  <si>
    <t>1119394-OSBB-06</t>
  </si>
  <si>
    <t>0195719610180</t>
  </si>
  <si>
    <t>1119394-OSBB-05</t>
  </si>
  <si>
    <t>0195719610371</t>
  </si>
  <si>
    <t>LILAC MARBLE / ELDERBERRY</t>
  </si>
  <si>
    <t>LMEL</t>
  </si>
  <si>
    <t>1119394-LMEL-09.5</t>
  </si>
  <si>
    <t>0195719610388</t>
  </si>
  <si>
    <t>1119394-LMEL-09</t>
  </si>
  <si>
    <t>0195719610357</t>
  </si>
  <si>
    <t>1119394-LMEL-08.5</t>
  </si>
  <si>
    <t>0195719610517</t>
  </si>
  <si>
    <t>1119394-LMEL-08</t>
  </si>
  <si>
    <t>0195719610449</t>
  </si>
  <si>
    <t>1119394-LMEL-05</t>
  </si>
  <si>
    <t>0195719610159</t>
  </si>
  <si>
    <t>GRAPE WINE / BEAUTYBERRY</t>
  </si>
  <si>
    <t>GWBY</t>
  </si>
  <si>
    <t>1119394-GWBY-10</t>
  </si>
  <si>
    <t>0195719609894</t>
  </si>
  <si>
    <t>EGGNOG / SHIFTING SAND</t>
  </si>
  <si>
    <t>ESSN</t>
  </si>
  <si>
    <t>1119394-ESSN-09.5</t>
  </si>
  <si>
    <t>0195719609900</t>
  </si>
  <si>
    <t>1119394-ESSN-09</t>
  </si>
  <si>
    <t>0195719609887</t>
  </si>
  <si>
    <t>1119394-ESSN-08</t>
  </si>
  <si>
    <t>0195719609993</t>
  </si>
  <si>
    <t>1119394-ESSN-07.5</t>
  </si>
  <si>
    <t>0195719609856</t>
  </si>
  <si>
    <t>1119394-ESSN-07</t>
  </si>
  <si>
    <t>0195719609979</t>
  </si>
  <si>
    <t>1119394-ESSN-06.5</t>
  </si>
  <si>
    <t>0195719609986</t>
  </si>
  <si>
    <t>1119394-ESSN-06</t>
  </si>
  <si>
    <t>0195719609955</t>
  </si>
  <si>
    <t>1119394-ESSN-05.5</t>
  </si>
  <si>
    <t>0195719609962</t>
  </si>
  <si>
    <t>1119394-ESSN-05</t>
  </si>
  <si>
    <t>0194715600294</t>
  </si>
  <si>
    <t>1119394-BWHT-09</t>
  </si>
  <si>
    <t>0194715600317</t>
  </si>
  <si>
    <t>1119394-BWHT-08</t>
  </si>
  <si>
    <t>0194715600188</t>
  </si>
  <si>
    <t>1119394-BWHT-05.5</t>
  </si>
  <si>
    <t>0194715600348</t>
  </si>
  <si>
    <t>1119394-BWHT-05</t>
  </si>
  <si>
    <t>0195719196035</t>
  </si>
  <si>
    <t>BLUE GRAPHITE / IBIS ROSE</t>
  </si>
  <si>
    <t>BGIR</t>
  </si>
  <si>
    <t>1119394-BGIR-10</t>
  </si>
  <si>
    <t>0195719196073</t>
  </si>
  <si>
    <t>1119394-BGIR-05</t>
  </si>
  <si>
    <t>0195719196202</t>
  </si>
  <si>
    <t>1119394-BFPA-05.5</t>
  </si>
  <si>
    <t>0195719196219</t>
  </si>
  <si>
    <t>1119394-BFPA-05</t>
  </si>
  <si>
    <t>0195719195816</t>
  </si>
  <si>
    <t>BLANC DE BLANC / WHITE</t>
  </si>
  <si>
    <t>BDBW</t>
  </si>
  <si>
    <t>1119394-BDBW-07.5</t>
  </si>
  <si>
    <t>0195719195779</t>
  </si>
  <si>
    <t>1119394-BDBW-05.5</t>
  </si>
  <si>
    <t>0195719195786</t>
  </si>
  <si>
    <t>1119394-BDBW-05</t>
  </si>
  <si>
    <t>0195719074159</t>
  </si>
  <si>
    <t>1119393</t>
  </si>
  <si>
    <t>M CLIFTON 8</t>
  </si>
  <si>
    <t>1119393-WWH-11.5</t>
  </si>
  <si>
    <t>0195719074166</t>
  </si>
  <si>
    <t>1119393-WWH-11</t>
  </si>
  <si>
    <t>0195719074135</t>
  </si>
  <si>
    <t>1119393-WWH-10.5</t>
  </si>
  <si>
    <t>0195719074142</t>
  </si>
  <si>
    <t>1119393-WWH-10</t>
  </si>
  <si>
    <t>0195719074081</t>
  </si>
  <si>
    <t>1119393-WWH-09.5</t>
  </si>
  <si>
    <t>0195719074098</t>
  </si>
  <si>
    <t>1119393-WWH-09</t>
  </si>
  <si>
    <t>0195719074067</t>
  </si>
  <si>
    <t>1119393-WWH-08.5</t>
  </si>
  <si>
    <t>0195719074074</t>
  </si>
  <si>
    <t>1119393-WWH-08</t>
  </si>
  <si>
    <t>0195719074043</t>
  </si>
  <si>
    <t>1119393-WWH-07.5</t>
  </si>
  <si>
    <t>0195719074050</t>
  </si>
  <si>
    <t>1119393-WWH-07</t>
  </si>
  <si>
    <t>GTIN</t>
  </si>
  <si>
    <t>Colour</t>
  </si>
  <si>
    <t>Modell number</t>
  </si>
  <si>
    <t>Modell</t>
  </si>
  <si>
    <t>Articelnumber</t>
  </si>
  <si>
    <t>WHLS</t>
  </si>
  <si>
    <t>2.0 Markup</t>
  </si>
  <si>
    <t>Total RRP</t>
  </si>
  <si>
    <t xml:space="preserve">Total RRP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</si>
</sst>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€-2]\ #,##0.00"/>
    <numFmt numFmtId="165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4" fontId="1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164" fontId="0" fillId="2" borderId="0" xfId="0" applyNumberForma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4" fontId="0" fillId="2" borderId="0" xfId="0" applyNumberFormat="1" applyFill="1" applyAlignment="1">
      <alignment horizontal="center"/>
    </xf>
    <xf numFmtId="14" fontId="1" fillId="2" borderId="0" xfId="0" applyNumberFormat="1" applyFont="1" applyFill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1" fillId="2" borderId="0" xfId="0" applyNumberFormat="1" applyFont="1" applyFill="1" applyAlignment="1">
      <alignment horizontal="center"/>
    </xf>
    <xf numFmtId="165" fontId="0" fillId="2" borderId="0" xfId="0" applyNumberFormat="1" applyFill="1" applyAlignment="1">
      <alignment horizontal="center"/>
    </xf>
    <xf numFmtId="165" fontId="1" fillId="3" borderId="1" xfId="0" applyNumberFormat="1" applyFont="1" applyFill="1" applyBorder="1" applyAlignment="1">
      <alignment horizontal="center" wrapText="1"/>
    </xf>
    <xf numFmtId="165" fontId="2" fillId="3" borderId="1" xfId="0" applyNumberFormat="1" applyFont="1" applyFill="1" applyBorder="1" applyAlignment="1">
      <alignment horizontal="center" wrapText="1"/>
    </xf>
    <xf numFmtId="165" fontId="0" fillId="2" borderId="1" xfId="0" applyNumberForma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 wrapText="1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13" Type="http://schemas.openxmlformats.org/officeDocument/2006/relationships/image" Target="../media/image20.jpeg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12" Type="http://schemas.openxmlformats.org/officeDocument/2006/relationships/image" Target="../media/image19.jpeg"/><Relationship Id="rId17" Type="http://schemas.openxmlformats.org/officeDocument/2006/relationships/image" Target="../media/image7.png"/><Relationship Id="rId2" Type="http://schemas.openxmlformats.org/officeDocument/2006/relationships/image" Target="../media/image9.png"/><Relationship Id="rId16" Type="http://schemas.openxmlformats.org/officeDocument/2006/relationships/image" Target="../media/image23.jpeg"/><Relationship Id="rId1" Type="http://schemas.openxmlformats.org/officeDocument/2006/relationships/image" Target="../media/image8.jpeg"/><Relationship Id="rId6" Type="http://schemas.openxmlformats.org/officeDocument/2006/relationships/image" Target="../media/image13.png"/><Relationship Id="rId11" Type="http://schemas.openxmlformats.org/officeDocument/2006/relationships/image" Target="../media/image18.png"/><Relationship Id="rId5" Type="http://schemas.openxmlformats.org/officeDocument/2006/relationships/image" Target="../media/image12.png"/><Relationship Id="rId15" Type="http://schemas.openxmlformats.org/officeDocument/2006/relationships/image" Target="../media/image22.jpeg"/><Relationship Id="rId10" Type="http://schemas.openxmlformats.org/officeDocument/2006/relationships/image" Target="../media/image17.png"/><Relationship Id="rId4" Type="http://schemas.openxmlformats.org/officeDocument/2006/relationships/image" Target="../media/image11.jpeg"/><Relationship Id="rId9" Type="http://schemas.openxmlformats.org/officeDocument/2006/relationships/image" Target="../media/image16.png"/><Relationship Id="rId14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104775</xdr:rowOff>
    </xdr:from>
    <xdr:to>
      <xdr:col>0</xdr:col>
      <xdr:colOff>2083755</xdr:colOff>
      <xdr:row>11</xdr:row>
      <xdr:rowOff>19050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xmlns="" id="{0745FF29-CB12-4484-A438-F0334DCCAA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6833235"/>
          <a:ext cx="2083755" cy="10115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47626</xdr:rowOff>
    </xdr:from>
    <xdr:to>
      <xdr:col>1</xdr:col>
      <xdr:colOff>0</xdr:colOff>
      <xdr:row>21</xdr:row>
      <xdr:rowOff>115292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xmlns="" id="{6AAE2F13-F280-4E91-B84E-68DCC186A3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51" t="43810" r="12688" b="11727"/>
        <a:stretch/>
      </xdr:blipFill>
      <xdr:spPr>
        <a:xfrm>
          <a:off x="0" y="8787766"/>
          <a:ext cx="2164080" cy="9820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171450</xdr:rowOff>
    </xdr:from>
    <xdr:to>
      <xdr:col>1</xdr:col>
      <xdr:colOff>0</xdr:colOff>
      <xdr:row>37</xdr:row>
      <xdr:rowOff>48616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xmlns="" id="{9C9E5946-1CF9-4E9B-8639-744FF15EE3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22261830"/>
          <a:ext cx="2164080" cy="9744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152400</xdr:rowOff>
    </xdr:from>
    <xdr:to>
      <xdr:col>0</xdr:col>
      <xdr:colOff>2085975</xdr:colOff>
      <xdr:row>51</xdr:row>
      <xdr:rowOff>37698</xdr:rowOff>
    </xdr:to>
    <xdr:pic>
      <xdr:nvPicPr>
        <xdr:cNvPr id="11" name="Bilde 10">
          <a:extLst>
            <a:ext uri="{FF2B5EF4-FFF2-40B4-BE49-F238E27FC236}">
              <a16:creationId xmlns:a16="http://schemas.microsoft.com/office/drawing/2014/main" xmlns="" id="{358EC594-4D33-4FEF-AF34-E5FFE4CA5F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51" t="41860" r="12161" b="12594"/>
        <a:stretch/>
      </xdr:blipFill>
      <xdr:spPr>
        <a:xfrm>
          <a:off x="0" y="24803100"/>
          <a:ext cx="2085975" cy="9825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123824</xdr:rowOff>
    </xdr:from>
    <xdr:to>
      <xdr:col>1</xdr:col>
      <xdr:colOff>24299</xdr:colOff>
      <xdr:row>63</xdr:row>
      <xdr:rowOff>19049</xdr:rowOff>
    </xdr:to>
    <xdr:pic>
      <xdr:nvPicPr>
        <xdr:cNvPr id="13" name="Bilde 12">
          <a:extLst>
            <a:ext uri="{FF2B5EF4-FFF2-40B4-BE49-F238E27FC236}">
              <a16:creationId xmlns:a16="http://schemas.microsoft.com/office/drawing/2014/main" xmlns="" id="{658B9ED5-3AC3-4710-9FD9-EECBF37F04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27151964"/>
          <a:ext cx="2188379" cy="9925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9526</xdr:rowOff>
    </xdr:from>
    <xdr:to>
      <xdr:col>1</xdr:col>
      <xdr:colOff>9525</xdr:colOff>
      <xdr:row>75</xdr:row>
      <xdr:rowOff>31886</xdr:rowOff>
    </xdr:to>
    <xdr:pic>
      <xdr:nvPicPr>
        <xdr:cNvPr id="16" name="Bilde 15">
          <a:extLst>
            <a:ext uri="{FF2B5EF4-FFF2-40B4-BE49-F238E27FC236}">
              <a16:creationId xmlns:a16="http://schemas.microsoft.com/office/drawing/2014/main" xmlns="" id="{53E34EF4-F4A0-4E3F-910F-04E67A7834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35267266"/>
          <a:ext cx="2173605" cy="936760"/>
        </a:xfrm>
        <a:prstGeom prst="rect">
          <a:avLst/>
        </a:prstGeom>
      </xdr:spPr>
    </xdr:pic>
    <xdr:clientData/>
  </xdr:twoCellAnchor>
  <xdr:twoCellAnchor editAs="oneCell">
    <xdr:from>
      <xdr:col>0</xdr:col>
      <xdr:colOff>124461</xdr:colOff>
      <xdr:row>0</xdr:row>
      <xdr:rowOff>34926</xdr:rowOff>
    </xdr:from>
    <xdr:to>
      <xdr:col>0</xdr:col>
      <xdr:colOff>1066801</xdr:colOff>
      <xdr:row>0</xdr:row>
      <xdr:rowOff>664804</xdr:rowOff>
    </xdr:to>
    <xdr:pic>
      <xdr:nvPicPr>
        <xdr:cNvPr id="2" name="Bilde 1" descr="Hoka Gets an Updated Brand Name That's Easier on the Lips – iRunFar">
          <a:extLst>
            <a:ext uri="{FF2B5EF4-FFF2-40B4-BE49-F238E27FC236}">
              <a16:creationId xmlns:a16="http://schemas.microsoft.com/office/drawing/2014/main" xmlns="" id="{5397D21F-4E6E-425F-871D-E25BFBA8C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1" y="34926"/>
          <a:ext cx="942340" cy="629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600075</xdr:colOff>
      <xdr:row>4</xdr:row>
      <xdr:rowOff>19052</xdr:rowOff>
    </xdr:from>
    <xdr:ext cx="962025" cy="1147678"/>
    <xdr:pic>
      <xdr:nvPicPr>
        <xdr:cNvPr id="2" name="Bilde 1">
          <a:extLst>
            <a:ext uri="{FF2B5EF4-FFF2-40B4-BE49-F238E27FC236}">
              <a16:creationId xmlns:a16="http://schemas.microsoft.com/office/drawing/2014/main" xmlns="" id="{AFE6A616-66A3-D641-8F60-892168816E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0075" y="590552"/>
          <a:ext cx="962025" cy="1147678"/>
        </a:xfrm>
        <a:prstGeom prst="rect">
          <a:avLst/>
        </a:prstGeom>
      </xdr:spPr>
    </xdr:pic>
    <xdr:clientData/>
  </xdr:oneCellAnchor>
  <xdr:oneCellAnchor>
    <xdr:from>
      <xdr:col>0</xdr:col>
      <xdr:colOff>390526</xdr:colOff>
      <xdr:row>12</xdr:row>
      <xdr:rowOff>38100</xdr:rowOff>
    </xdr:from>
    <xdr:ext cx="1228724" cy="583472"/>
    <xdr:pic>
      <xdr:nvPicPr>
        <xdr:cNvPr id="3" name="Bilde 2">
          <a:extLst>
            <a:ext uri="{FF2B5EF4-FFF2-40B4-BE49-F238E27FC236}">
              <a16:creationId xmlns:a16="http://schemas.microsoft.com/office/drawing/2014/main" xmlns="" id="{9649FF88-2442-344D-A5C9-E0207AE869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90526" y="2133600"/>
          <a:ext cx="1228724" cy="583472"/>
        </a:xfrm>
        <a:prstGeom prst="rect">
          <a:avLst/>
        </a:prstGeom>
      </xdr:spPr>
    </xdr:pic>
    <xdr:clientData/>
  </xdr:oneCellAnchor>
  <xdr:oneCellAnchor>
    <xdr:from>
      <xdr:col>0</xdr:col>
      <xdr:colOff>342901</xdr:colOff>
      <xdr:row>15</xdr:row>
      <xdr:rowOff>66675</xdr:rowOff>
    </xdr:from>
    <xdr:ext cx="1323974" cy="593573"/>
    <xdr:pic>
      <xdr:nvPicPr>
        <xdr:cNvPr id="4" name="Bilde 3" descr="Blue Fog / Plein Air">
          <a:extLst>
            <a:ext uri="{FF2B5EF4-FFF2-40B4-BE49-F238E27FC236}">
              <a16:creationId xmlns:a16="http://schemas.microsoft.com/office/drawing/2014/main" xmlns="" id="{F3C9E90B-8EBB-4749-925A-7A08D845C2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42901" y="2733675"/>
          <a:ext cx="1323974" cy="593573"/>
        </a:xfrm>
        <a:prstGeom prst="rect">
          <a:avLst/>
        </a:prstGeom>
      </xdr:spPr>
    </xdr:pic>
    <xdr:clientData/>
  </xdr:oneCellAnchor>
  <xdr:oneCellAnchor>
    <xdr:from>
      <xdr:col>0</xdr:col>
      <xdr:colOff>476250</xdr:colOff>
      <xdr:row>19</xdr:row>
      <xdr:rowOff>19050</xdr:rowOff>
    </xdr:from>
    <xdr:ext cx="1076325" cy="936287"/>
    <xdr:pic>
      <xdr:nvPicPr>
        <xdr:cNvPr id="5" name="Bilde 4">
          <a:extLst>
            <a:ext uri="{FF2B5EF4-FFF2-40B4-BE49-F238E27FC236}">
              <a16:creationId xmlns:a16="http://schemas.microsoft.com/office/drawing/2014/main" xmlns="" id="{281B6E10-FA2A-9445-8082-D0B8DC41B3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6250" y="3448050"/>
          <a:ext cx="1076325" cy="936287"/>
        </a:xfrm>
        <a:prstGeom prst="rect">
          <a:avLst/>
        </a:prstGeom>
      </xdr:spPr>
    </xdr:pic>
    <xdr:clientData/>
  </xdr:oneCellAnchor>
  <xdr:oneCellAnchor>
    <xdr:from>
      <xdr:col>0</xdr:col>
      <xdr:colOff>542925</xdr:colOff>
      <xdr:row>26</xdr:row>
      <xdr:rowOff>133350</xdr:rowOff>
    </xdr:from>
    <xdr:ext cx="1293915" cy="638175"/>
    <xdr:pic>
      <xdr:nvPicPr>
        <xdr:cNvPr id="6" name="Bilde 5">
          <a:extLst>
            <a:ext uri="{FF2B5EF4-FFF2-40B4-BE49-F238E27FC236}">
              <a16:creationId xmlns:a16="http://schemas.microsoft.com/office/drawing/2014/main" xmlns="" id="{33B743E2-9C2C-DF47-9B1F-0FA8596047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2925" y="4895850"/>
          <a:ext cx="1293915" cy="638175"/>
        </a:xfrm>
        <a:prstGeom prst="rect">
          <a:avLst/>
        </a:prstGeom>
      </xdr:spPr>
    </xdr:pic>
    <xdr:clientData/>
  </xdr:oneCellAnchor>
  <xdr:oneCellAnchor>
    <xdr:from>
      <xdr:col>0</xdr:col>
      <xdr:colOff>600075</xdr:colOff>
      <xdr:row>34</xdr:row>
      <xdr:rowOff>9525</xdr:rowOff>
    </xdr:from>
    <xdr:ext cx="1247775" cy="628191"/>
    <xdr:pic>
      <xdr:nvPicPr>
        <xdr:cNvPr id="7" name="Bilde 6">
          <a:extLst>
            <a:ext uri="{FF2B5EF4-FFF2-40B4-BE49-F238E27FC236}">
              <a16:creationId xmlns:a16="http://schemas.microsoft.com/office/drawing/2014/main" xmlns="" id="{C044AF12-888A-9647-8E89-C02F014011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0075" y="6296025"/>
          <a:ext cx="1247775" cy="628191"/>
        </a:xfrm>
        <a:prstGeom prst="rect">
          <a:avLst/>
        </a:prstGeom>
      </xdr:spPr>
    </xdr:pic>
    <xdr:clientData/>
  </xdr:oneCellAnchor>
  <xdr:oneCellAnchor>
    <xdr:from>
      <xdr:col>0</xdr:col>
      <xdr:colOff>561976</xdr:colOff>
      <xdr:row>40</xdr:row>
      <xdr:rowOff>28575</xdr:rowOff>
    </xdr:from>
    <xdr:ext cx="1276350" cy="619731"/>
    <xdr:pic>
      <xdr:nvPicPr>
        <xdr:cNvPr id="8" name="Bilde 7">
          <a:extLst>
            <a:ext uri="{FF2B5EF4-FFF2-40B4-BE49-F238E27FC236}">
              <a16:creationId xmlns:a16="http://schemas.microsoft.com/office/drawing/2014/main" xmlns="" id="{CB4DE375-425C-8748-9317-6FE2697755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1976" y="7458075"/>
          <a:ext cx="1276350" cy="619731"/>
        </a:xfrm>
        <a:prstGeom prst="rect">
          <a:avLst/>
        </a:prstGeom>
      </xdr:spPr>
    </xdr:pic>
    <xdr:clientData/>
  </xdr:oneCellAnchor>
  <xdr:oneCellAnchor>
    <xdr:from>
      <xdr:col>0</xdr:col>
      <xdr:colOff>542925</xdr:colOff>
      <xdr:row>47</xdr:row>
      <xdr:rowOff>180976</xdr:rowOff>
    </xdr:from>
    <xdr:ext cx="1299883" cy="609600"/>
    <xdr:pic>
      <xdr:nvPicPr>
        <xdr:cNvPr id="9" name="Bilde 8">
          <a:extLst>
            <a:ext uri="{FF2B5EF4-FFF2-40B4-BE49-F238E27FC236}">
              <a16:creationId xmlns:a16="http://schemas.microsoft.com/office/drawing/2014/main" xmlns="" id="{B6AAECB8-9097-2D42-A4D0-47EA1CA321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2925" y="8943976"/>
          <a:ext cx="1299883" cy="609600"/>
        </a:xfrm>
        <a:prstGeom prst="rect">
          <a:avLst/>
        </a:prstGeom>
      </xdr:spPr>
    </xdr:pic>
    <xdr:clientData/>
  </xdr:oneCellAnchor>
  <xdr:oneCellAnchor>
    <xdr:from>
      <xdr:col>0</xdr:col>
      <xdr:colOff>571501</xdr:colOff>
      <xdr:row>58</xdr:row>
      <xdr:rowOff>180976</xdr:rowOff>
    </xdr:from>
    <xdr:ext cx="1344498" cy="609600"/>
    <xdr:pic>
      <xdr:nvPicPr>
        <xdr:cNvPr id="10" name="Bilde 9">
          <a:extLst>
            <a:ext uri="{FF2B5EF4-FFF2-40B4-BE49-F238E27FC236}">
              <a16:creationId xmlns:a16="http://schemas.microsoft.com/office/drawing/2014/main" xmlns="" id="{B63886E1-E3EC-6041-8513-60B930EEB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1501" y="11039476"/>
          <a:ext cx="1344498" cy="609600"/>
        </a:xfrm>
        <a:prstGeom prst="rect">
          <a:avLst/>
        </a:prstGeom>
      </xdr:spPr>
    </xdr:pic>
    <xdr:clientData/>
  </xdr:oneCellAnchor>
  <xdr:oneCellAnchor>
    <xdr:from>
      <xdr:col>0</xdr:col>
      <xdr:colOff>542924</xdr:colOff>
      <xdr:row>70</xdr:row>
      <xdr:rowOff>95250</xdr:rowOff>
    </xdr:from>
    <xdr:ext cx="1419225" cy="698500"/>
    <xdr:pic>
      <xdr:nvPicPr>
        <xdr:cNvPr id="11" name="Bilde 10">
          <a:extLst>
            <a:ext uri="{FF2B5EF4-FFF2-40B4-BE49-F238E27FC236}">
              <a16:creationId xmlns:a16="http://schemas.microsoft.com/office/drawing/2014/main" xmlns="" id="{96D654F6-D1A5-7544-931C-A16F97640C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2924" y="13239750"/>
          <a:ext cx="1419225" cy="698500"/>
        </a:xfrm>
        <a:prstGeom prst="rect">
          <a:avLst/>
        </a:prstGeom>
      </xdr:spPr>
    </xdr:pic>
    <xdr:clientData/>
  </xdr:oneCellAnchor>
  <xdr:oneCellAnchor>
    <xdr:from>
      <xdr:col>0</xdr:col>
      <xdr:colOff>561975</xdr:colOff>
      <xdr:row>78</xdr:row>
      <xdr:rowOff>142876</xdr:rowOff>
    </xdr:from>
    <xdr:ext cx="1485900" cy="666750"/>
    <xdr:pic>
      <xdr:nvPicPr>
        <xdr:cNvPr id="12" name="Bilde 11">
          <a:extLst>
            <a:ext uri="{FF2B5EF4-FFF2-40B4-BE49-F238E27FC236}">
              <a16:creationId xmlns:a16="http://schemas.microsoft.com/office/drawing/2014/main" xmlns="" id="{F01B7A6F-39E8-044C-8BEF-B67C2CB65A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1975" y="14811376"/>
          <a:ext cx="1485900" cy="666750"/>
        </a:xfrm>
        <a:prstGeom prst="rect">
          <a:avLst/>
        </a:prstGeom>
      </xdr:spPr>
    </xdr:pic>
    <xdr:clientData/>
  </xdr:oneCellAnchor>
  <xdr:oneCellAnchor>
    <xdr:from>
      <xdr:col>0</xdr:col>
      <xdr:colOff>685800</xdr:colOff>
      <xdr:row>85</xdr:row>
      <xdr:rowOff>19051</xdr:rowOff>
    </xdr:from>
    <xdr:ext cx="1066800" cy="1242946"/>
    <xdr:pic>
      <xdr:nvPicPr>
        <xdr:cNvPr id="13" name="Bilde 12">
          <a:extLst>
            <a:ext uri="{FF2B5EF4-FFF2-40B4-BE49-F238E27FC236}">
              <a16:creationId xmlns:a16="http://schemas.microsoft.com/office/drawing/2014/main" xmlns="" id="{D795FE43-F326-9F49-AF15-E094896138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85800" y="16021051"/>
          <a:ext cx="1066800" cy="1242946"/>
        </a:xfrm>
        <a:prstGeom prst="rect">
          <a:avLst/>
        </a:prstGeom>
      </xdr:spPr>
    </xdr:pic>
    <xdr:clientData/>
  </xdr:oneCellAnchor>
  <xdr:oneCellAnchor>
    <xdr:from>
      <xdr:col>0</xdr:col>
      <xdr:colOff>638176</xdr:colOff>
      <xdr:row>95</xdr:row>
      <xdr:rowOff>133350</xdr:rowOff>
    </xdr:from>
    <xdr:ext cx="1066800" cy="1038323"/>
    <xdr:pic>
      <xdr:nvPicPr>
        <xdr:cNvPr id="14" name="Bilde 13">
          <a:extLst>
            <a:ext uri="{FF2B5EF4-FFF2-40B4-BE49-F238E27FC236}">
              <a16:creationId xmlns:a16="http://schemas.microsoft.com/office/drawing/2014/main" xmlns="" id="{AF551783-C15B-0043-B2EF-2A17811897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38176" y="18040350"/>
          <a:ext cx="1066800" cy="1038323"/>
        </a:xfrm>
        <a:prstGeom prst="rect">
          <a:avLst/>
        </a:prstGeom>
      </xdr:spPr>
    </xdr:pic>
    <xdr:clientData/>
  </xdr:oneCellAnchor>
  <xdr:oneCellAnchor>
    <xdr:from>
      <xdr:col>0</xdr:col>
      <xdr:colOff>438150</xdr:colOff>
      <xdr:row>108</xdr:row>
      <xdr:rowOff>66675</xdr:rowOff>
    </xdr:from>
    <xdr:ext cx="1381125" cy="651102"/>
    <xdr:pic>
      <xdr:nvPicPr>
        <xdr:cNvPr id="15" name="Bilde 14">
          <a:extLst>
            <a:ext uri="{FF2B5EF4-FFF2-40B4-BE49-F238E27FC236}">
              <a16:creationId xmlns:a16="http://schemas.microsoft.com/office/drawing/2014/main" xmlns="" id="{B24D8753-DC7F-4742-A9B6-CDC4A2F130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8150" y="20450175"/>
          <a:ext cx="1381125" cy="651102"/>
        </a:xfrm>
        <a:prstGeom prst="rect">
          <a:avLst/>
        </a:prstGeom>
      </xdr:spPr>
    </xdr:pic>
    <xdr:clientData/>
  </xdr:oneCellAnchor>
  <xdr:oneCellAnchor>
    <xdr:from>
      <xdr:col>0</xdr:col>
      <xdr:colOff>600075</xdr:colOff>
      <xdr:row>119</xdr:row>
      <xdr:rowOff>95249</xdr:rowOff>
    </xdr:from>
    <xdr:ext cx="1086272" cy="1057275"/>
    <xdr:pic>
      <xdr:nvPicPr>
        <xdr:cNvPr id="16" name="Bilde 15">
          <a:extLst>
            <a:ext uri="{FF2B5EF4-FFF2-40B4-BE49-F238E27FC236}">
              <a16:creationId xmlns:a16="http://schemas.microsoft.com/office/drawing/2014/main" xmlns="" id="{549C9C1B-D58E-0F40-826A-83BEE0B8AD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0075" y="22574249"/>
          <a:ext cx="1086272" cy="1057275"/>
        </a:xfrm>
        <a:prstGeom prst="rect">
          <a:avLst/>
        </a:prstGeom>
      </xdr:spPr>
    </xdr:pic>
    <xdr:clientData/>
  </xdr:oneCellAnchor>
  <xdr:oneCellAnchor>
    <xdr:from>
      <xdr:col>0</xdr:col>
      <xdr:colOff>704850</xdr:colOff>
      <xdr:row>129</xdr:row>
      <xdr:rowOff>171450</xdr:rowOff>
    </xdr:from>
    <xdr:ext cx="1028700" cy="1198555"/>
    <xdr:pic>
      <xdr:nvPicPr>
        <xdr:cNvPr id="17" name="Bilde 16">
          <a:extLst>
            <a:ext uri="{FF2B5EF4-FFF2-40B4-BE49-F238E27FC236}">
              <a16:creationId xmlns:a16="http://schemas.microsoft.com/office/drawing/2014/main" xmlns="" id="{3E1509C7-89A1-FE43-9891-B8D498F7F4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04850" y="24555450"/>
          <a:ext cx="1028700" cy="1198555"/>
        </a:xfrm>
        <a:prstGeom prst="rect">
          <a:avLst/>
        </a:prstGeom>
      </xdr:spPr>
    </xdr:pic>
    <xdr:clientData/>
  </xdr:oneCellAnchor>
  <xdr:oneCellAnchor>
    <xdr:from>
      <xdr:col>0</xdr:col>
      <xdr:colOff>457200</xdr:colOff>
      <xdr:row>1</xdr:row>
      <xdr:rowOff>101600</xdr:rowOff>
    </xdr:from>
    <xdr:ext cx="1003300" cy="552751"/>
    <xdr:pic>
      <xdr:nvPicPr>
        <xdr:cNvPr id="19" name="Bilde 18" descr="Hoka Gets an Updated Brand Name That's Easier on the Lips – iRunFar">
          <a:extLst>
            <a:ext uri="{FF2B5EF4-FFF2-40B4-BE49-F238E27FC236}">
              <a16:creationId xmlns:a16="http://schemas.microsoft.com/office/drawing/2014/main" xmlns="" id="{0C0DE2C2-D426-3143-8E41-7F5BFAAE6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01600"/>
          <a:ext cx="1003300" cy="552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4"/>
  <sheetViews>
    <sheetView tabSelected="1" zoomScaleNormal="100" workbookViewId="0">
      <pane ySplit="2" topLeftCell="A3" activePane="bottomLeft" state="frozen"/>
      <selection pane="bottomLeft" activeCell="N57" sqref="N57"/>
    </sheetView>
  </sheetViews>
  <sheetFormatPr defaultColWidth="10.85546875" defaultRowHeight="15" x14ac:dyDescent="0.25"/>
  <cols>
    <col min="1" max="1" width="31.42578125" style="2" customWidth="1"/>
    <col min="2" max="2" width="13.140625" style="2" bestFit="1" customWidth="1"/>
    <col min="3" max="3" width="10.140625" style="2" customWidth="1"/>
    <col min="4" max="4" width="21.42578125" style="2" bestFit="1" customWidth="1"/>
    <col min="5" max="5" width="30" style="2" bestFit="1" customWidth="1"/>
    <col min="6" max="6" width="6" style="11" bestFit="1" customWidth="1"/>
    <col min="7" max="7" width="11.42578125" style="2"/>
    <col min="8" max="8" width="10.85546875" style="19"/>
    <col min="9" max="9" width="11.42578125" style="19"/>
    <col min="10" max="10" width="14.85546875" style="2" customWidth="1"/>
    <col min="11" max="16384" width="10.85546875" style="2"/>
  </cols>
  <sheetData>
    <row r="1" spans="1:11" ht="61.7" customHeight="1" x14ac:dyDescent="0.25">
      <c r="B1" s="1"/>
      <c r="E1" s="1"/>
      <c r="H1" s="27" t="s">
        <v>357</v>
      </c>
      <c r="K1" s="5"/>
    </row>
    <row r="2" spans="1:11" x14ac:dyDescent="0.25">
      <c r="A2" s="29" t="s">
        <v>58</v>
      </c>
      <c r="B2" s="26" t="s">
        <v>59</v>
      </c>
      <c r="C2" s="26" t="s">
        <v>53</v>
      </c>
      <c r="D2" s="26" t="s">
        <v>54</v>
      </c>
      <c r="E2" s="26" t="s">
        <v>55</v>
      </c>
      <c r="F2" s="26" t="s">
        <v>56</v>
      </c>
      <c r="G2" s="26" t="s">
        <v>61</v>
      </c>
      <c r="H2" s="20" t="s">
        <v>356</v>
      </c>
      <c r="I2" s="28" t="s">
        <v>57</v>
      </c>
      <c r="J2" s="24" t="s">
        <v>359</v>
      </c>
      <c r="K2" s="30"/>
    </row>
    <row r="3" spans="1:11" x14ac:dyDescent="0.25">
      <c r="A3" s="9"/>
      <c r="B3" s="8" t="s">
        <v>0</v>
      </c>
      <c r="C3" s="8" t="s">
        <v>17</v>
      </c>
      <c r="D3" s="8" t="s">
        <v>1</v>
      </c>
      <c r="E3" s="8" t="s">
        <v>18</v>
      </c>
      <c r="F3" s="12" t="s">
        <v>15</v>
      </c>
      <c r="G3" s="9">
        <v>16</v>
      </c>
      <c r="H3" s="22">
        <f t="shared" ref="H3:H34" si="0">I3/2</f>
        <v>70</v>
      </c>
      <c r="I3" s="22">
        <v>140</v>
      </c>
      <c r="J3" s="22">
        <f>I3*G3</f>
        <v>2240</v>
      </c>
      <c r="K3" s="4"/>
    </row>
    <row r="4" spans="1:11" x14ac:dyDescent="0.25">
      <c r="A4" s="31"/>
      <c r="B4" s="8" t="s">
        <v>0</v>
      </c>
      <c r="C4" s="8" t="s">
        <v>19</v>
      </c>
      <c r="D4" s="8" t="s">
        <v>1</v>
      </c>
      <c r="E4" s="8" t="s">
        <v>20</v>
      </c>
      <c r="F4" s="12" t="s">
        <v>3</v>
      </c>
      <c r="G4" s="9">
        <v>2</v>
      </c>
      <c r="H4" s="22">
        <f t="shared" si="0"/>
        <v>70</v>
      </c>
      <c r="I4" s="22">
        <v>140</v>
      </c>
      <c r="J4" s="22">
        <f t="shared" ref="J4:J67" si="1">I4*G4</f>
        <v>280</v>
      </c>
      <c r="K4" s="4"/>
    </row>
    <row r="5" spans="1:11" x14ac:dyDescent="0.25">
      <c r="A5" s="31"/>
      <c r="B5" s="8" t="s">
        <v>0</v>
      </c>
      <c r="C5" s="8" t="s">
        <v>19</v>
      </c>
      <c r="D5" s="8" t="s">
        <v>1</v>
      </c>
      <c r="E5" s="8" t="s">
        <v>20</v>
      </c>
      <c r="F5" s="12" t="s">
        <v>4</v>
      </c>
      <c r="G5" s="9">
        <v>16</v>
      </c>
      <c r="H5" s="22">
        <f t="shared" si="0"/>
        <v>70</v>
      </c>
      <c r="I5" s="22">
        <v>140</v>
      </c>
      <c r="J5" s="22">
        <f t="shared" si="1"/>
        <v>2240</v>
      </c>
      <c r="K5" s="4"/>
    </row>
    <row r="6" spans="1:11" x14ac:dyDescent="0.25">
      <c r="A6" s="31"/>
      <c r="B6" s="8" t="s">
        <v>0</v>
      </c>
      <c r="C6" s="8" t="s">
        <v>19</v>
      </c>
      <c r="D6" s="8" t="s">
        <v>1</v>
      </c>
      <c r="E6" s="8" t="s">
        <v>20</v>
      </c>
      <c r="F6" s="12" t="s">
        <v>6</v>
      </c>
      <c r="G6" s="9">
        <v>2</v>
      </c>
      <c r="H6" s="22">
        <f t="shared" si="0"/>
        <v>70</v>
      </c>
      <c r="I6" s="22">
        <v>140</v>
      </c>
      <c r="J6" s="22">
        <f t="shared" si="1"/>
        <v>280</v>
      </c>
      <c r="K6" s="4"/>
    </row>
    <row r="7" spans="1:11" x14ac:dyDescent="0.25">
      <c r="A7" s="31"/>
      <c r="B7" s="8" t="s">
        <v>0</v>
      </c>
      <c r="C7" s="8" t="s">
        <v>19</v>
      </c>
      <c r="D7" s="8" t="s">
        <v>1</v>
      </c>
      <c r="E7" s="8" t="s">
        <v>20</v>
      </c>
      <c r="F7" s="12" t="s">
        <v>7</v>
      </c>
      <c r="G7" s="9">
        <v>1</v>
      </c>
      <c r="H7" s="22">
        <f t="shared" si="0"/>
        <v>70</v>
      </c>
      <c r="I7" s="22">
        <v>140</v>
      </c>
      <c r="J7" s="22">
        <f t="shared" si="1"/>
        <v>140</v>
      </c>
      <c r="K7" s="4"/>
    </row>
    <row r="8" spans="1:11" x14ac:dyDescent="0.25">
      <c r="A8" s="31"/>
      <c r="B8" s="8" t="s">
        <v>0</v>
      </c>
      <c r="C8" s="8" t="s">
        <v>19</v>
      </c>
      <c r="D8" s="8" t="s">
        <v>1</v>
      </c>
      <c r="E8" s="8" t="s">
        <v>20</v>
      </c>
      <c r="F8" s="12" t="s">
        <v>8</v>
      </c>
      <c r="G8" s="9">
        <v>5</v>
      </c>
      <c r="H8" s="22">
        <f t="shared" si="0"/>
        <v>70</v>
      </c>
      <c r="I8" s="22">
        <v>140</v>
      </c>
      <c r="J8" s="22">
        <f t="shared" si="1"/>
        <v>700</v>
      </c>
      <c r="K8" s="4"/>
    </row>
    <row r="9" spans="1:11" x14ac:dyDescent="0.25">
      <c r="A9" s="31"/>
      <c r="B9" s="8" t="s">
        <v>0</v>
      </c>
      <c r="C9" s="8" t="s">
        <v>19</v>
      </c>
      <c r="D9" s="8" t="s">
        <v>1</v>
      </c>
      <c r="E9" s="8" t="s">
        <v>20</v>
      </c>
      <c r="F9" s="12" t="s">
        <v>9</v>
      </c>
      <c r="G9" s="9">
        <v>3</v>
      </c>
      <c r="H9" s="22">
        <f t="shared" si="0"/>
        <v>70</v>
      </c>
      <c r="I9" s="22">
        <v>140</v>
      </c>
      <c r="J9" s="22">
        <f t="shared" si="1"/>
        <v>420</v>
      </c>
      <c r="K9" s="4"/>
    </row>
    <row r="10" spans="1:11" x14ac:dyDescent="0.25">
      <c r="A10" s="31"/>
      <c r="B10" s="8" t="s">
        <v>0</v>
      </c>
      <c r="C10" s="8" t="s">
        <v>19</v>
      </c>
      <c r="D10" s="8" t="s">
        <v>1</v>
      </c>
      <c r="E10" s="8" t="s">
        <v>20</v>
      </c>
      <c r="F10" s="12" t="s">
        <v>10</v>
      </c>
      <c r="G10" s="9">
        <v>7</v>
      </c>
      <c r="H10" s="22">
        <f t="shared" si="0"/>
        <v>70</v>
      </c>
      <c r="I10" s="22">
        <v>140</v>
      </c>
      <c r="J10" s="22">
        <f t="shared" si="1"/>
        <v>980</v>
      </c>
      <c r="K10" s="4"/>
    </row>
    <row r="11" spans="1:11" x14ac:dyDescent="0.25">
      <c r="A11" s="31"/>
      <c r="B11" s="8" t="s">
        <v>0</v>
      </c>
      <c r="C11" s="8" t="s">
        <v>19</v>
      </c>
      <c r="D11" s="8" t="s">
        <v>1</v>
      </c>
      <c r="E11" s="8" t="s">
        <v>20</v>
      </c>
      <c r="F11" s="12" t="s">
        <v>11</v>
      </c>
      <c r="G11" s="9">
        <v>8</v>
      </c>
      <c r="H11" s="22">
        <f t="shared" si="0"/>
        <v>70</v>
      </c>
      <c r="I11" s="22">
        <v>140</v>
      </c>
      <c r="J11" s="22">
        <f t="shared" si="1"/>
        <v>1120</v>
      </c>
      <c r="K11" s="4"/>
    </row>
    <row r="12" spans="1:11" x14ac:dyDescent="0.25">
      <c r="A12" s="31"/>
      <c r="B12" s="8" t="s">
        <v>0</v>
      </c>
      <c r="C12" s="8" t="s">
        <v>19</v>
      </c>
      <c r="D12" s="8" t="s">
        <v>1</v>
      </c>
      <c r="E12" s="8" t="s">
        <v>20</v>
      </c>
      <c r="F12" s="12" t="s">
        <v>12</v>
      </c>
      <c r="G12" s="9">
        <v>6</v>
      </c>
      <c r="H12" s="22">
        <f t="shared" si="0"/>
        <v>70</v>
      </c>
      <c r="I12" s="22">
        <v>140</v>
      </c>
      <c r="J12" s="22">
        <f t="shared" si="1"/>
        <v>840</v>
      </c>
      <c r="K12" s="4"/>
    </row>
    <row r="13" spans="1:11" x14ac:dyDescent="0.25">
      <c r="A13" s="31"/>
      <c r="B13" s="8" t="s">
        <v>0</v>
      </c>
      <c r="C13" s="8" t="s">
        <v>19</v>
      </c>
      <c r="D13" s="8" t="s">
        <v>1</v>
      </c>
      <c r="E13" s="8" t="s">
        <v>20</v>
      </c>
      <c r="F13" s="12" t="s">
        <v>13</v>
      </c>
      <c r="G13" s="9">
        <v>5</v>
      </c>
      <c r="H13" s="22">
        <f t="shared" si="0"/>
        <v>70</v>
      </c>
      <c r="I13" s="22">
        <v>140</v>
      </c>
      <c r="J13" s="22">
        <f t="shared" si="1"/>
        <v>700</v>
      </c>
      <c r="K13" s="4"/>
    </row>
    <row r="14" spans="1:11" x14ac:dyDescent="0.25">
      <c r="A14" s="31"/>
      <c r="B14" s="8" t="s">
        <v>0</v>
      </c>
      <c r="C14" s="8" t="s">
        <v>19</v>
      </c>
      <c r="D14" s="8" t="s">
        <v>1</v>
      </c>
      <c r="E14" s="8" t="s">
        <v>20</v>
      </c>
      <c r="F14" s="12" t="s">
        <v>14</v>
      </c>
      <c r="G14" s="9">
        <v>2</v>
      </c>
      <c r="H14" s="22">
        <f t="shared" si="0"/>
        <v>70</v>
      </c>
      <c r="I14" s="22">
        <v>140</v>
      </c>
      <c r="J14" s="22">
        <f t="shared" si="1"/>
        <v>280</v>
      </c>
      <c r="K14" s="4"/>
    </row>
    <row r="15" spans="1:11" x14ac:dyDescent="0.25">
      <c r="A15" s="31"/>
      <c r="B15" s="8" t="s">
        <v>0</v>
      </c>
      <c r="C15" s="8" t="s">
        <v>19</v>
      </c>
      <c r="D15" s="8" t="s">
        <v>1</v>
      </c>
      <c r="E15" s="8" t="s">
        <v>20</v>
      </c>
      <c r="F15" s="12" t="s">
        <v>15</v>
      </c>
      <c r="G15" s="9">
        <v>1</v>
      </c>
      <c r="H15" s="22">
        <f t="shared" si="0"/>
        <v>70</v>
      </c>
      <c r="I15" s="22">
        <v>140</v>
      </c>
      <c r="J15" s="22">
        <f t="shared" si="1"/>
        <v>140</v>
      </c>
      <c r="K15" s="4"/>
    </row>
    <row r="16" spans="1:11" x14ac:dyDescent="0.25">
      <c r="A16" s="31"/>
      <c r="B16" s="8" t="s">
        <v>0</v>
      </c>
      <c r="C16" s="8" t="s">
        <v>21</v>
      </c>
      <c r="D16" s="8" t="s">
        <v>1</v>
      </c>
      <c r="E16" s="8" t="s">
        <v>22</v>
      </c>
      <c r="F16" s="12" t="s">
        <v>5</v>
      </c>
      <c r="G16" s="9">
        <v>2</v>
      </c>
      <c r="H16" s="22">
        <f t="shared" si="0"/>
        <v>70</v>
      </c>
      <c r="I16" s="22">
        <v>140</v>
      </c>
      <c r="J16" s="22">
        <f t="shared" si="1"/>
        <v>280</v>
      </c>
      <c r="K16" s="4"/>
    </row>
    <row r="17" spans="1:11" x14ac:dyDescent="0.25">
      <c r="A17" s="31"/>
      <c r="B17" s="8" t="s">
        <v>0</v>
      </c>
      <c r="C17" s="8" t="s">
        <v>21</v>
      </c>
      <c r="D17" s="8" t="s">
        <v>1</v>
      </c>
      <c r="E17" s="8" t="s">
        <v>22</v>
      </c>
      <c r="F17" s="12" t="s">
        <v>6</v>
      </c>
      <c r="G17" s="9">
        <v>4</v>
      </c>
      <c r="H17" s="22">
        <f t="shared" si="0"/>
        <v>70</v>
      </c>
      <c r="I17" s="22">
        <v>140</v>
      </c>
      <c r="J17" s="22">
        <f t="shared" si="1"/>
        <v>560</v>
      </c>
      <c r="K17" s="4"/>
    </row>
    <row r="18" spans="1:11" x14ac:dyDescent="0.25">
      <c r="A18" s="31"/>
      <c r="B18" s="8" t="s">
        <v>0</v>
      </c>
      <c r="C18" s="8" t="s">
        <v>21</v>
      </c>
      <c r="D18" s="8" t="s">
        <v>1</v>
      </c>
      <c r="E18" s="8" t="s">
        <v>22</v>
      </c>
      <c r="F18" s="12" t="s">
        <v>7</v>
      </c>
      <c r="G18" s="9">
        <v>18</v>
      </c>
      <c r="H18" s="22">
        <f t="shared" si="0"/>
        <v>70</v>
      </c>
      <c r="I18" s="22">
        <v>140</v>
      </c>
      <c r="J18" s="22">
        <f t="shared" si="1"/>
        <v>2520</v>
      </c>
      <c r="K18" s="4"/>
    </row>
    <row r="19" spans="1:11" x14ac:dyDescent="0.25">
      <c r="A19" s="31"/>
      <c r="B19" s="8" t="s">
        <v>0</v>
      </c>
      <c r="C19" s="8" t="s">
        <v>21</v>
      </c>
      <c r="D19" s="8" t="s">
        <v>1</v>
      </c>
      <c r="E19" s="8" t="s">
        <v>22</v>
      </c>
      <c r="F19" s="12" t="s">
        <v>8</v>
      </c>
      <c r="G19" s="9">
        <v>3</v>
      </c>
      <c r="H19" s="22">
        <f t="shared" si="0"/>
        <v>70</v>
      </c>
      <c r="I19" s="22">
        <v>140</v>
      </c>
      <c r="J19" s="22">
        <f t="shared" si="1"/>
        <v>420</v>
      </c>
      <c r="K19" s="4"/>
    </row>
    <row r="20" spans="1:11" x14ac:dyDescent="0.25">
      <c r="A20" s="31"/>
      <c r="B20" s="8" t="s">
        <v>0</v>
      </c>
      <c r="C20" s="8" t="s">
        <v>21</v>
      </c>
      <c r="D20" s="8" t="s">
        <v>1</v>
      </c>
      <c r="E20" s="8" t="s">
        <v>22</v>
      </c>
      <c r="F20" s="12" t="s">
        <v>9</v>
      </c>
      <c r="G20" s="9">
        <v>3</v>
      </c>
      <c r="H20" s="22">
        <f t="shared" si="0"/>
        <v>70</v>
      </c>
      <c r="I20" s="22">
        <v>140</v>
      </c>
      <c r="J20" s="22">
        <f t="shared" si="1"/>
        <v>420</v>
      </c>
      <c r="K20" s="4"/>
    </row>
    <row r="21" spans="1:11" x14ac:dyDescent="0.25">
      <c r="A21" s="31"/>
      <c r="B21" s="8" t="s">
        <v>0</v>
      </c>
      <c r="C21" s="8" t="s">
        <v>21</v>
      </c>
      <c r="D21" s="8" t="s">
        <v>1</v>
      </c>
      <c r="E21" s="8" t="s">
        <v>22</v>
      </c>
      <c r="F21" s="12" t="s">
        <v>10</v>
      </c>
      <c r="G21" s="9">
        <v>16</v>
      </c>
      <c r="H21" s="22">
        <f t="shared" si="0"/>
        <v>70</v>
      </c>
      <c r="I21" s="22">
        <v>140</v>
      </c>
      <c r="J21" s="22">
        <f t="shared" si="1"/>
        <v>2240</v>
      </c>
      <c r="K21" s="4"/>
    </row>
    <row r="22" spans="1:11" x14ac:dyDescent="0.25">
      <c r="A22" s="31"/>
      <c r="B22" s="8" t="s">
        <v>0</v>
      </c>
      <c r="C22" s="8" t="s">
        <v>21</v>
      </c>
      <c r="D22" s="8" t="s">
        <v>1</v>
      </c>
      <c r="E22" s="8" t="s">
        <v>22</v>
      </c>
      <c r="F22" s="12" t="s">
        <v>11</v>
      </c>
      <c r="G22" s="9">
        <v>4</v>
      </c>
      <c r="H22" s="22">
        <f t="shared" si="0"/>
        <v>70</v>
      </c>
      <c r="I22" s="22">
        <v>140</v>
      </c>
      <c r="J22" s="22">
        <f t="shared" si="1"/>
        <v>560</v>
      </c>
      <c r="K22" s="4"/>
    </row>
    <row r="23" spans="1:11" x14ac:dyDescent="0.25">
      <c r="A23" s="31"/>
      <c r="B23" s="8" t="s">
        <v>0</v>
      </c>
      <c r="C23" s="8" t="s">
        <v>21</v>
      </c>
      <c r="D23" s="8" t="s">
        <v>1</v>
      </c>
      <c r="E23" s="8" t="s">
        <v>22</v>
      </c>
      <c r="F23" s="12" t="s">
        <v>12</v>
      </c>
      <c r="G23" s="9">
        <v>3</v>
      </c>
      <c r="H23" s="22">
        <f t="shared" si="0"/>
        <v>70</v>
      </c>
      <c r="I23" s="22">
        <v>140</v>
      </c>
      <c r="J23" s="22">
        <f t="shared" si="1"/>
        <v>420</v>
      </c>
      <c r="K23" s="4"/>
    </row>
    <row r="24" spans="1:11" x14ac:dyDescent="0.25">
      <c r="A24" s="31"/>
      <c r="B24" s="8" t="s">
        <v>0</v>
      </c>
      <c r="C24" s="8" t="s">
        <v>21</v>
      </c>
      <c r="D24" s="8" t="s">
        <v>1</v>
      </c>
      <c r="E24" s="8" t="s">
        <v>22</v>
      </c>
      <c r="F24" s="12" t="s">
        <v>14</v>
      </c>
      <c r="G24" s="9">
        <v>4</v>
      </c>
      <c r="H24" s="22">
        <f t="shared" si="0"/>
        <v>70</v>
      </c>
      <c r="I24" s="22">
        <v>140</v>
      </c>
      <c r="J24" s="22">
        <f t="shared" si="1"/>
        <v>560</v>
      </c>
      <c r="K24" s="4"/>
    </row>
    <row r="25" spans="1:11" x14ac:dyDescent="0.25">
      <c r="A25" s="9"/>
      <c r="B25" s="8" t="s">
        <v>0</v>
      </c>
      <c r="C25" s="8" t="s">
        <v>23</v>
      </c>
      <c r="D25" s="8" t="s">
        <v>1</v>
      </c>
      <c r="E25" s="8" t="s">
        <v>24</v>
      </c>
      <c r="F25" s="12" t="s">
        <v>16</v>
      </c>
      <c r="G25" s="9">
        <v>1</v>
      </c>
      <c r="H25" s="22">
        <f t="shared" si="0"/>
        <v>70</v>
      </c>
      <c r="I25" s="22">
        <v>140</v>
      </c>
      <c r="J25" s="22">
        <f t="shared" si="1"/>
        <v>140</v>
      </c>
      <c r="K25" s="4"/>
    </row>
    <row r="26" spans="1:11" x14ac:dyDescent="0.25">
      <c r="A26" s="9"/>
      <c r="B26" s="8" t="s">
        <v>25</v>
      </c>
      <c r="C26" s="8" t="s">
        <v>33</v>
      </c>
      <c r="D26" s="8" t="s">
        <v>26</v>
      </c>
      <c r="E26" s="8" t="s">
        <v>34</v>
      </c>
      <c r="F26" s="12" t="s">
        <v>2</v>
      </c>
      <c r="G26" s="9">
        <v>1</v>
      </c>
      <c r="H26" s="22">
        <f t="shared" si="0"/>
        <v>70</v>
      </c>
      <c r="I26" s="22">
        <v>140</v>
      </c>
      <c r="J26" s="22">
        <f t="shared" si="1"/>
        <v>140</v>
      </c>
      <c r="K26" s="4"/>
    </row>
    <row r="27" spans="1:11" x14ac:dyDescent="0.25">
      <c r="A27" s="9"/>
      <c r="B27" s="8" t="s">
        <v>25</v>
      </c>
      <c r="C27" s="8" t="s">
        <v>33</v>
      </c>
      <c r="D27" s="8" t="s">
        <v>26</v>
      </c>
      <c r="E27" s="8" t="s">
        <v>34</v>
      </c>
      <c r="F27" s="12" t="s">
        <v>3</v>
      </c>
      <c r="G27" s="9">
        <v>1</v>
      </c>
      <c r="H27" s="22">
        <f t="shared" si="0"/>
        <v>70</v>
      </c>
      <c r="I27" s="22">
        <v>140</v>
      </c>
      <c r="J27" s="22">
        <f t="shared" si="1"/>
        <v>140</v>
      </c>
      <c r="K27" s="4"/>
    </row>
    <row r="28" spans="1:11" x14ac:dyDescent="0.25">
      <c r="A28" s="9"/>
      <c r="B28" s="8" t="s">
        <v>25</v>
      </c>
      <c r="C28" s="8" t="s">
        <v>35</v>
      </c>
      <c r="D28" s="8" t="s">
        <v>26</v>
      </c>
      <c r="E28" s="8" t="s">
        <v>36</v>
      </c>
      <c r="F28" s="12" t="s">
        <v>27</v>
      </c>
      <c r="G28" s="9">
        <v>2</v>
      </c>
      <c r="H28" s="22">
        <f t="shared" si="0"/>
        <v>70</v>
      </c>
      <c r="I28" s="22">
        <v>140</v>
      </c>
      <c r="J28" s="22">
        <f t="shared" si="1"/>
        <v>280</v>
      </c>
      <c r="K28" s="4"/>
    </row>
    <row r="29" spans="1:11" x14ac:dyDescent="0.25">
      <c r="A29" s="31"/>
      <c r="B29" s="8" t="s">
        <v>37</v>
      </c>
      <c r="C29" s="8" t="s">
        <v>21</v>
      </c>
      <c r="D29" s="8" t="s">
        <v>38</v>
      </c>
      <c r="E29" s="8" t="s">
        <v>22</v>
      </c>
      <c r="F29" s="12" t="s">
        <v>2</v>
      </c>
      <c r="G29" s="9">
        <v>7</v>
      </c>
      <c r="H29" s="22">
        <f t="shared" si="0"/>
        <v>70</v>
      </c>
      <c r="I29" s="22">
        <v>140</v>
      </c>
      <c r="J29" s="22">
        <f t="shared" si="1"/>
        <v>980</v>
      </c>
      <c r="K29" s="4"/>
    </row>
    <row r="30" spans="1:11" x14ac:dyDescent="0.25">
      <c r="A30" s="31"/>
      <c r="B30" s="8" t="s">
        <v>37</v>
      </c>
      <c r="C30" s="8" t="s">
        <v>21</v>
      </c>
      <c r="D30" s="8" t="s">
        <v>38</v>
      </c>
      <c r="E30" s="8" t="s">
        <v>22</v>
      </c>
      <c r="F30" s="12" t="s">
        <v>3</v>
      </c>
      <c r="G30" s="9">
        <v>11</v>
      </c>
      <c r="H30" s="22">
        <f t="shared" si="0"/>
        <v>70</v>
      </c>
      <c r="I30" s="22">
        <v>140</v>
      </c>
      <c r="J30" s="22">
        <f t="shared" si="1"/>
        <v>1540</v>
      </c>
      <c r="K30" s="4"/>
    </row>
    <row r="31" spans="1:11" x14ac:dyDescent="0.25">
      <c r="A31" s="31"/>
      <c r="B31" s="8" t="s">
        <v>37</v>
      </c>
      <c r="C31" s="8" t="s">
        <v>21</v>
      </c>
      <c r="D31" s="8" t="s">
        <v>38</v>
      </c>
      <c r="E31" s="8" t="s">
        <v>22</v>
      </c>
      <c r="F31" s="12" t="s">
        <v>4</v>
      </c>
      <c r="G31" s="9">
        <v>24</v>
      </c>
      <c r="H31" s="22">
        <f t="shared" si="0"/>
        <v>70</v>
      </c>
      <c r="I31" s="22">
        <v>140</v>
      </c>
      <c r="J31" s="22">
        <f t="shared" si="1"/>
        <v>3360</v>
      </c>
      <c r="K31" s="4"/>
    </row>
    <row r="32" spans="1:11" x14ac:dyDescent="0.25">
      <c r="A32" s="31"/>
      <c r="B32" s="8" t="s">
        <v>37</v>
      </c>
      <c r="C32" s="8" t="s">
        <v>21</v>
      </c>
      <c r="D32" s="8" t="s">
        <v>38</v>
      </c>
      <c r="E32" s="8" t="s">
        <v>22</v>
      </c>
      <c r="F32" s="12" t="s">
        <v>5</v>
      </c>
      <c r="G32" s="9">
        <v>40</v>
      </c>
      <c r="H32" s="22">
        <f t="shared" si="0"/>
        <v>70</v>
      </c>
      <c r="I32" s="22">
        <v>140</v>
      </c>
      <c r="J32" s="22">
        <f t="shared" si="1"/>
        <v>5600</v>
      </c>
      <c r="K32" s="4"/>
    </row>
    <row r="33" spans="1:11" x14ac:dyDescent="0.25">
      <c r="A33" s="31"/>
      <c r="B33" s="8" t="s">
        <v>37</v>
      </c>
      <c r="C33" s="8" t="s">
        <v>21</v>
      </c>
      <c r="D33" s="8" t="s">
        <v>38</v>
      </c>
      <c r="E33" s="8" t="s">
        <v>22</v>
      </c>
      <c r="F33" s="12" t="s">
        <v>6</v>
      </c>
      <c r="G33" s="9">
        <v>46</v>
      </c>
      <c r="H33" s="22">
        <f t="shared" si="0"/>
        <v>70</v>
      </c>
      <c r="I33" s="22">
        <v>140</v>
      </c>
      <c r="J33" s="22">
        <f t="shared" si="1"/>
        <v>6440</v>
      </c>
      <c r="K33" s="4"/>
    </row>
    <row r="34" spans="1:11" x14ac:dyDescent="0.25">
      <c r="A34" s="31"/>
      <c r="B34" s="8" t="s">
        <v>37</v>
      </c>
      <c r="C34" s="8" t="s">
        <v>21</v>
      </c>
      <c r="D34" s="8" t="s">
        <v>38</v>
      </c>
      <c r="E34" s="8" t="s">
        <v>22</v>
      </c>
      <c r="F34" s="12" t="s">
        <v>7</v>
      </c>
      <c r="G34" s="9">
        <v>64</v>
      </c>
      <c r="H34" s="22">
        <f t="shared" si="0"/>
        <v>70</v>
      </c>
      <c r="I34" s="22">
        <v>140</v>
      </c>
      <c r="J34" s="22">
        <f t="shared" si="1"/>
        <v>8960</v>
      </c>
      <c r="K34" s="4"/>
    </row>
    <row r="35" spans="1:11" x14ac:dyDescent="0.25">
      <c r="A35" s="31"/>
      <c r="B35" s="8" t="s">
        <v>37</v>
      </c>
      <c r="C35" s="8" t="s">
        <v>21</v>
      </c>
      <c r="D35" s="8" t="s">
        <v>38</v>
      </c>
      <c r="E35" s="8" t="s">
        <v>22</v>
      </c>
      <c r="F35" s="12" t="s">
        <v>8</v>
      </c>
      <c r="G35" s="9">
        <v>64</v>
      </c>
      <c r="H35" s="22">
        <f t="shared" ref="H35:H66" si="2">I35/2</f>
        <v>70</v>
      </c>
      <c r="I35" s="22">
        <v>140</v>
      </c>
      <c r="J35" s="22">
        <f t="shared" si="1"/>
        <v>8960</v>
      </c>
      <c r="K35" s="4"/>
    </row>
    <row r="36" spans="1:11" x14ac:dyDescent="0.25">
      <c r="A36" s="31"/>
      <c r="B36" s="8" t="s">
        <v>37</v>
      </c>
      <c r="C36" s="8" t="s">
        <v>21</v>
      </c>
      <c r="D36" s="8" t="s">
        <v>38</v>
      </c>
      <c r="E36" s="8" t="s">
        <v>22</v>
      </c>
      <c r="F36" s="12" t="s">
        <v>9</v>
      </c>
      <c r="G36" s="9">
        <v>46</v>
      </c>
      <c r="H36" s="22">
        <f t="shared" si="2"/>
        <v>70</v>
      </c>
      <c r="I36" s="22">
        <v>140</v>
      </c>
      <c r="J36" s="22">
        <f t="shared" si="1"/>
        <v>6440</v>
      </c>
      <c r="K36" s="4"/>
    </row>
    <row r="37" spans="1:11" x14ac:dyDescent="0.25">
      <c r="A37" s="31"/>
      <c r="B37" s="8" t="s">
        <v>37</v>
      </c>
      <c r="C37" s="8" t="s">
        <v>21</v>
      </c>
      <c r="D37" s="8" t="s">
        <v>38</v>
      </c>
      <c r="E37" s="8" t="s">
        <v>22</v>
      </c>
      <c r="F37" s="12" t="s">
        <v>10</v>
      </c>
      <c r="G37" s="9">
        <v>34</v>
      </c>
      <c r="H37" s="22">
        <f t="shared" si="2"/>
        <v>70</v>
      </c>
      <c r="I37" s="22">
        <v>140</v>
      </c>
      <c r="J37" s="22">
        <f t="shared" si="1"/>
        <v>4760</v>
      </c>
      <c r="K37" s="4"/>
    </row>
    <row r="38" spans="1:11" x14ac:dyDescent="0.25">
      <c r="A38" s="31"/>
      <c r="B38" s="8" t="s">
        <v>37</v>
      </c>
      <c r="C38" s="8" t="s">
        <v>21</v>
      </c>
      <c r="D38" s="8" t="s">
        <v>38</v>
      </c>
      <c r="E38" s="8" t="s">
        <v>22</v>
      </c>
      <c r="F38" s="12" t="s">
        <v>11</v>
      </c>
      <c r="G38" s="9">
        <v>13</v>
      </c>
      <c r="H38" s="22">
        <f t="shared" si="2"/>
        <v>70</v>
      </c>
      <c r="I38" s="22">
        <v>140</v>
      </c>
      <c r="J38" s="22">
        <f t="shared" si="1"/>
        <v>1820</v>
      </c>
      <c r="K38" s="4"/>
    </row>
    <row r="39" spans="1:11" x14ac:dyDescent="0.25">
      <c r="A39" s="31"/>
      <c r="B39" s="8" t="s">
        <v>37</v>
      </c>
      <c r="C39" s="8" t="s">
        <v>21</v>
      </c>
      <c r="D39" s="8" t="s">
        <v>38</v>
      </c>
      <c r="E39" s="8" t="s">
        <v>22</v>
      </c>
      <c r="F39" s="12" t="s">
        <v>12</v>
      </c>
      <c r="G39" s="9">
        <v>11</v>
      </c>
      <c r="H39" s="22">
        <f t="shared" si="2"/>
        <v>70</v>
      </c>
      <c r="I39" s="22">
        <v>140</v>
      </c>
      <c r="J39" s="22">
        <f t="shared" si="1"/>
        <v>1540</v>
      </c>
      <c r="K39" s="4"/>
    </row>
    <row r="40" spans="1:11" x14ac:dyDescent="0.25">
      <c r="A40" s="31"/>
      <c r="B40" s="8" t="s">
        <v>37</v>
      </c>
      <c r="C40" s="8" t="s">
        <v>21</v>
      </c>
      <c r="D40" s="8" t="s">
        <v>38</v>
      </c>
      <c r="E40" s="8" t="s">
        <v>22</v>
      </c>
      <c r="F40" s="12" t="s">
        <v>13</v>
      </c>
      <c r="G40" s="9">
        <v>9</v>
      </c>
      <c r="H40" s="22">
        <f t="shared" si="2"/>
        <v>70</v>
      </c>
      <c r="I40" s="22">
        <v>140</v>
      </c>
      <c r="J40" s="22">
        <f t="shared" si="1"/>
        <v>1260</v>
      </c>
      <c r="K40" s="4"/>
    </row>
    <row r="41" spans="1:11" x14ac:dyDescent="0.25">
      <c r="A41" s="31"/>
      <c r="B41" s="8" t="s">
        <v>37</v>
      </c>
      <c r="C41" s="8" t="s">
        <v>21</v>
      </c>
      <c r="D41" s="8" t="s">
        <v>38</v>
      </c>
      <c r="E41" s="8" t="s">
        <v>22</v>
      </c>
      <c r="F41" s="12" t="s">
        <v>14</v>
      </c>
      <c r="G41" s="9">
        <v>5</v>
      </c>
      <c r="H41" s="22">
        <f t="shared" si="2"/>
        <v>70</v>
      </c>
      <c r="I41" s="22">
        <v>140</v>
      </c>
      <c r="J41" s="22">
        <f t="shared" si="1"/>
        <v>700</v>
      </c>
      <c r="K41" s="4"/>
    </row>
    <row r="42" spans="1:11" x14ac:dyDescent="0.25">
      <c r="A42" s="31"/>
      <c r="B42" s="8" t="s">
        <v>37</v>
      </c>
      <c r="C42" s="8" t="s">
        <v>21</v>
      </c>
      <c r="D42" s="8" t="s">
        <v>38</v>
      </c>
      <c r="E42" s="8" t="s">
        <v>22</v>
      </c>
      <c r="F42" s="12" t="s">
        <v>15</v>
      </c>
      <c r="G42" s="9">
        <v>3</v>
      </c>
      <c r="H42" s="22">
        <f t="shared" si="2"/>
        <v>70</v>
      </c>
      <c r="I42" s="22">
        <v>140</v>
      </c>
      <c r="J42" s="22">
        <f t="shared" si="1"/>
        <v>420</v>
      </c>
      <c r="K42" s="4"/>
    </row>
    <row r="43" spans="1:11" x14ac:dyDescent="0.25">
      <c r="A43" s="9"/>
      <c r="B43" s="8" t="s">
        <v>39</v>
      </c>
      <c r="C43" s="8" t="s">
        <v>40</v>
      </c>
      <c r="D43" s="8" t="s">
        <v>41</v>
      </c>
      <c r="E43" s="8" t="s">
        <v>42</v>
      </c>
      <c r="F43" s="12" t="s">
        <v>28</v>
      </c>
      <c r="G43" s="9">
        <v>1</v>
      </c>
      <c r="H43" s="22">
        <f t="shared" si="2"/>
        <v>70</v>
      </c>
      <c r="I43" s="22">
        <v>140</v>
      </c>
      <c r="J43" s="22">
        <f t="shared" si="1"/>
        <v>140</v>
      </c>
      <c r="K43" s="4"/>
    </row>
    <row r="44" spans="1:11" x14ac:dyDescent="0.25">
      <c r="A44" s="31"/>
      <c r="B44" s="8" t="s">
        <v>39</v>
      </c>
      <c r="C44" s="8" t="s">
        <v>31</v>
      </c>
      <c r="D44" s="8" t="s">
        <v>41</v>
      </c>
      <c r="E44" s="8" t="s">
        <v>32</v>
      </c>
      <c r="F44" s="12" t="s">
        <v>27</v>
      </c>
      <c r="G44" s="9">
        <v>3</v>
      </c>
      <c r="H44" s="22">
        <f t="shared" si="2"/>
        <v>70</v>
      </c>
      <c r="I44" s="22">
        <v>140</v>
      </c>
      <c r="J44" s="22">
        <f t="shared" si="1"/>
        <v>420</v>
      </c>
      <c r="K44" s="4"/>
    </row>
    <row r="45" spans="1:11" x14ac:dyDescent="0.25">
      <c r="A45" s="31"/>
      <c r="B45" s="8" t="s">
        <v>39</v>
      </c>
      <c r="C45" s="8" t="s">
        <v>31</v>
      </c>
      <c r="D45" s="8" t="s">
        <v>41</v>
      </c>
      <c r="E45" s="8" t="s">
        <v>32</v>
      </c>
      <c r="F45" s="12" t="s">
        <v>28</v>
      </c>
      <c r="G45" s="9">
        <v>7</v>
      </c>
      <c r="H45" s="22">
        <f t="shared" si="2"/>
        <v>70</v>
      </c>
      <c r="I45" s="22">
        <v>140</v>
      </c>
      <c r="J45" s="22">
        <f t="shared" si="1"/>
        <v>980</v>
      </c>
      <c r="K45" s="4"/>
    </row>
    <row r="46" spans="1:11" x14ac:dyDescent="0.25">
      <c r="A46" s="31"/>
      <c r="B46" s="8" t="s">
        <v>39</v>
      </c>
      <c r="C46" s="8" t="s">
        <v>31</v>
      </c>
      <c r="D46" s="8" t="s">
        <v>41</v>
      </c>
      <c r="E46" s="8" t="s">
        <v>32</v>
      </c>
      <c r="F46" s="12" t="s">
        <v>29</v>
      </c>
      <c r="G46" s="9">
        <v>13</v>
      </c>
      <c r="H46" s="22">
        <f t="shared" si="2"/>
        <v>70</v>
      </c>
      <c r="I46" s="22">
        <v>140</v>
      </c>
      <c r="J46" s="22">
        <f t="shared" si="1"/>
        <v>1820</v>
      </c>
      <c r="K46" s="4"/>
    </row>
    <row r="47" spans="1:11" x14ac:dyDescent="0.25">
      <c r="A47" s="31"/>
      <c r="B47" s="8" t="s">
        <v>39</v>
      </c>
      <c r="C47" s="8" t="s">
        <v>31</v>
      </c>
      <c r="D47" s="8" t="s">
        <v>41</v>
      </c>
      <c r="E47" s="8" t="s">
        <v>32</v>
      </c>
      <c r="F47" s="12" t="s">
        <v>30</v>
      </c>
      <c r="G47" s="9">
        <v>20</v>
      </c>
      <c r="H47" s="22">
        <f t="shared" si="2"/>
        <v>70</v>
      </c>
      <c r="I47" s="22">
        <v>140</v>
      </c>
      <c r="J47" s="22">
        <f t="shared" si="1"/>
        <v>2800</v>
      </c>
      <c r="K47" s="4"/>
    </row>
    <row r="48" spans="1:11" x14ac:dyDescent="0.25">
      <c r="A48" s="31"/>
      <c r="B48" s="8" t="s">
        <v>39</v>
      </c>
      <c r="C48" s="8" t="s">
        <v>31</v>
      </c>
      <c r="D48" s="8" t="s">
        <v>41</v>
      </c>
      <c r="E48" s="8" t="s">
        <v>32</v>
      </c>
      <c r="F48" s="12" t="s">
        <v>2</v>
      </c>
      <c r="G48" s="9">
        <v>26</v>
      </c>
      <c r="H48" s="22">
        <f t="shared" si="2"/>
        <v>70</v>
      </c>
      <c r="I48" s="22">
        <v>140</v>
      </c>
      <c r="J48" s="22">
        <f t="shared" si="1"/>
        <v>3640</v>
      </c>
      <c r="K48" s="4"/>
    </row>
    <row r="49" spans="1:11" x14ac:dyDescent="0.25">
      <c r="A49" s="31"/>
      <c r="B49" s="8" t="s">
        <v>39</v>
      </c>
      <c r="C49" s="8" t="s">
        <v>31</v>
      </c>
      <c r="D49" s="8" t="s">
        <v>41</v>
      </c>
      <c r="E49" s="8" t="s">
        <v>32</v>
      </c>
      <c r="F49" s="12" t="s">
        <v>3</v>
      </c>
      <c r="G49" s="9">
        <v>28</v>
      </c>
      <c r="H49" s="22">
        <f t="shared" si="2"/>
        <v>70</v>
      </c>
      <c r="I49" s="22">
        <v>140</v>
      </c>
      <c r="J49" s="22">
        <f t="shared" si="1"/>
        <v>3920</v>
      </c>
      <c r="K49" s="4"/>
    </row>
    <row r="50" spans="1:11" x14ac:dyDescent="0.25">
      <c r="A50" s="31"/>
      <c r="B50" s="8" t="s">
        <v>39</v>
      </c>
      <c r="C50" s="8" t="s">
        <v>31</v>
      </c>
      <c r="D50" s="8" t="s">
        <v>41</v>
      </c>
      <c r="E50" s="8" t="s">
        <v>32</v>
      </c>
      <c r="F50" s="12" t="s">
        <v>4</v>
      </c>
      <c r="G50" s="9">
        <v>24</v>
      </c>
      <c r="H50" s="22">
        <f t="shared" si="2"/>
        <v>70</v>
      </c>
      <c r="I50" s="22">
        <v>140</v>
      </c>
      <c r="J50" s="22">
        <f t="shared" si="1"/>
        <v>3360</v>
      </c>
      <c r="K50" s="4"/>
    </row>
    <row r="51" spans="1:11" x14ac:dyDescent="0.25">
      <c r="A51" s="31"/>
      <c r="B51" s="8" t="s">
        <v>39</v>
      </c>
      <c r="C51" s="8" t="s">
        <v>31</v>
      </c>
      <c r="D51" s="8" t="s">
        <v>41</v>
      </c>
      <c r="E51" s="8" t="s">
        <v>32</v>
      </c>
      <c r="F51" s="12" t="s">
        <v>5</v>
      </c>
      <c r="G51" s="9">
        <v>16</v>
      </c>
      <c r="H51" s="22">
        <f t="shared" si="2"/>
        <v>70</v>
      </c>
      <c r="I51" s="22">
        <v>140</v>
      </c>
      <c r="J51" s="22">
        <f t="shared" si="1"/>
        <v>2240</v>
      </c>
      <c r="K51" s="4"/>
    </row>
    <row r="52" spans="1:11" x14ac:dyDescent="0.25">
      <c r="A52" s="31"/>
      <c r="B52" s="8" t="s">
        <v>39</v>
      </c>
      <c r="C52" s="8" t="s">
        <v>31</v>
      </c>
      <c r="D52" s="8" t="s">
        <v>41</v>
      </c>
      <c r="E52" s="8" t="s">
        <v>32</v>
      </c>
      <c r="F52" s="12" t="s">
        <v>6</v>
      </c>
      <c r="G52" s="9">
        <v>10</v>
      </c>
      <c r="H52" s="22">
        <f t="shared" si="2"/>
        <v>70</v>
      </c>
      <c r="I52" s="22">
        <v>140</v>
      </c>
      <c r="J52" s="22">
        <f t="shared" si="1"/>
        <v>1400</v>
      </c>
      <c r="K52" s="4"/>
    </row>
    <row r="53" spans="1:11" x14ac:dyDescent="0.25">
      <c r="A53" s="31"/>
      <c r="B53" s="8" t="s">
        <v>39</v>
      </c>
      <c r="C53" s="8" t="s">
        <v>31</v>
      </c>
      <c r="D53" s="8" t="s">
        <v>41</v>
      </c>
      <c r="E53" s="8" t="s">
        <v>32</v>
      </c>
      <c r="F53" s="12" t="s">
        <v>7</v>
      </c>
      <c r="G53" s="9">
        <v>1</v>
      </c>
      <c r="H53" s="22">
        <f t="shared" si="2"/>
        <v>70</v>
      </c>
      <c r="I53" s="22">
        <v>140</v>
      </c>
      <c r="J53" s="22">
        <f t="shared" si="1"/>
        <v>140</v>
      </c>
      <c r="K53" s="4"/>
    </row>
    <row r="54" spans="1:11" x14ac:dyDescent="0.25">
      <c r="A54" s="31"/>
      <c r="B54" s="8" t="s">
        <v>39</v>
      </c>
      <c r="C54" s="8" t="s">
        <v>31</v>
      </c>
      <c r="D54" s="8" t="s">
        <v>41</v>
      </c>
      <c r="E54" s="8" t="s">
        <v>32</v>
      </c>
      <c r="F54" s="12" t="s">
        <v>8</v>
      </c>
      <c r="G54" s="9">
        <v>3</v>
      </c>
      <c r="H54" s="22">
        <f t="shared" si="2"/>
        <v>70</v>
      </c>
      <c r="I54" s="22">
        <v>140</v>
      </c>
      <c r="J54" s="22">
        <f t="shared" si="1"/>
        <v>420</v>
      </c>
      <c r="K54" s="4"/>
    </row>
    <row r="55" spans="1:11" x14ac:dyDescent="0.25">
      <c r="A55" s="31"/>
      <c r="B55" s="8" t="s">
        <v>39</v>
      </c>
      <c r="C55" s="8" t="s">
        <v>31</v>
      </c>
      <c r="D55" s="8" t="s">
        <v>41</v>
      </c>
      <c r="E55" s="8" t="s">
        <v>32</v>
      </c>
      <c r="F55" s="12" t="s">
        <v>9</v>
      </c>
      <c r="G55" s="9">
        <v>2</v>
      </c>
      <c r="H55" s="22">
        <f t="shared" si="2"/>
        <v>70</v>
      </c>
      <c r="I55" s="22">
        <v>140</v>
      </c>
      <c r="J55" s="22">
        <f t="shared" si="1"/>
        <v>280</v>
      </c>
      <c r="K55" s="4"/>
    </row>
    <row r="56" spans="1:11" x14ac:dyDescent="0.25">
      <c r="A56" s="31"/>
      <c r="B56" s="8" t="s">
        <v>43</v>
      </c>
      <c r="C56" s="8" t="s">
        <v>44</v>
      </c>
      <c r="D56" s="8" t="s">
        <v>45</v>
      </c>
      <c r="E56" s="8" t="s">
        <v>46</v>
      </c>
      <c r="F56" s="12" t="s">
        <v>3</v>
      </c>
      <c r="G56" s="9">
        <v>2</v>
      </c>
      <c r="H56" s="22">
        <f t="shared" si="2"/>
        <v>75</v>
      </c>
      <c r="I56" s="22">
        <v>150</v>
      </c>
      <c r="J56" s="22">
        <f t="shared" si="1"/>
        <v>300</v>
      </c>
      <c r="K56" s="4"/>
    </row>
    <row r="57" spans="1:11" x14ac:dyDescent="0.25">
      <c r="A57" s="31"/>
      <c r="B57" s="8" t="s">
        <v>43</v>
      </c>
      <c r="C57" s="8" t="s">
        <v>44</v>
      </c>
      <c r="D57" s="8" t="s">
        <v>45</v>
      </c>
      <c r="E57" s="8" t="s">
        <v>46</v>
      </c>
      <c r="F57" s="12" t="s">
        <v>4</v>
      </c>
      <c r="G57" s="9">
        <v>2</v>
      </c>
      <c r="H57" s="22">
        <f t="shared" si="2"/>
        <v>75</v>
      </c>
      <c r="I57" s="22">
        <v>150</v>
      </c>
      <c r="J57" s="22">
        <f t="shared" si="1"/>
        <v>300</v>
      </c>
      <c r="K57" s="4"/>
    </row>
    <row r="58" spans="1:11" x14ac:dyDescent="0.25">
      <c r="A58" s="31"/>
      <c r="B58" s="8" t="s">
        <v>43</v>
      </c>
      <c r="C58" s="8" t="s">
        <v>44</v>
      </c>
      <c r="D58" s="8" t="s">
        <v>45</v>
      </c>
      <c r="E58" s="8" t="s">
        <v>46</v>
      </c>
      <c r="F58" s="12" t="s">
        <v>5</v>
      </c>
      <c r="G58" s="9">
        <v>687</v>
      </c>
      <c r="H58" s="22">
        <f t="shared" si="2"/>
        <v>75</v>
      </c>
      <c r="I58" s="22">
        <v>150</v>
      </c>
      <c r="J58" s="22">
        <f t="shared" si="1"/>
        <v>103050</v>
      </c>
      <c r="K58" s="4"/>
    </row>
    <row r="59" spans="1:11" x14ac:dyDescent="0.25">
      <c r="A59" s="31"/>
      <c r="B59" s="8" t="s">
        <v>43</v>
      </c>
      <c r="C59" s="8" t="s">
        <v>44</v>
      </c>
      <c r="D59" s="8" t="s">
        <v>45</v>
      </c>
      <c r="E59" s="8" t="s">
        <v>46</v>
      </c>
      <c r="F59" s="12" t="s">
        <v>6</v>
      </c>
      <c r="G59" s="9">
        <v>604</v>
      </c>
      <c r="H59" s="22">
        <f t="shared" si="2"/>
        <v>75</v>
      </c>
      <c r="I59" s="22">
        <v>150</v>
      </c>
      <c r="J59" s="22">
        <f t="shared" si="1"/>
        <v>90600</v>
      </c>
      <c r="K59" s="4"/>
    </row>
    <row r="60" spans="1:11" x14ac:dyDescent="0.25">
      <c r="A60" s="31"/>
      <c r="B60" s="8" t="s">
        <v>43</v>
      </c>
      <c r="C60" s="8" t="s">
        <v>44</v>
      </c>
      <c r="D60" s="8" t="s">
        <v>45</v>
      </c>
      <c r="E60" s="8" t="s">
        <v>46</v>
      </c>
      <c r="F60" s="12" t="s">
        <v>7</v>
      </c>
      <c r="G60" s="9">
        <v>1703</v>
      </c>
      <c r="H60" s="22">
        <f t="shared" si="2"/>
        <v>75</v>
      </c>
      <c r="I60" s="22">
        <v>150</v>
      </c>
      <c r="J60" s="22">
        <f t="shared" si="1"/>
        <v>255450</v>
      </c>
      <c r="K60" s="4"/>
    </row>
    <row r="61" spans="1:11" x14ac:dyDescent="0.25">
      <c r="A61" s="31"/>
      <c r="B61" s="8" t="s">
        <v>43</v>
      </c>
      <c r="C61" s="8" t="s">
        <v>44</v>
      </c>
      <c r="D61" s="8" t="s">
        <v>45</v>
      </c>
      <c r="E61" s="8" t="s">
        <v>46</v>
      </c>
      <c r="F61" s="12" t="s">
        <v>8</v>
      </c>
      <c r="G61" s="9">
        <v>482</v>
      </c>
      <c r="H61" s="22">
        <f t="shared" si="2"/>
        <v>75</v>
      </c>
      <c r="I61" s="22">
        <v>150</v>
      </c>
      <c r="J61" s="22">
        <f t="shared" si="1"/>
        <v>72300</v>
      </c>
      <c r="K61" s="4"/>
    </row>
    <row r="62" spans="1:11" x14ac:dyDescent="0.25">
      <c r="A62" s="31"/>
      <c r="B62" s="8" t="s">
        <v>43</v>
      </c>
      <c r="C62" s="8" t="s">
        <v>44</v>
      </c>
      <c r="D62" s="8" t="s">
        <v>45</v>
      </c>
      <c r="E62" s="8" t="s">
        <v>46</v>
      </c>
      <c r="F62" s="12" t="s">
        <v>9</v>
      </c>
      <c r="G62" s="9">
        <v>660</v>
      </c>
      <c r="H62" s="22">
        <f t="shared" si="2"/>
        <v>75</v>
      </c>
      <c r="I62" s="22">
        <v>150</v>
      </c>
      <c r="J62" s="22">
        <f t="shared" si="1"/>
        <v>99000</v>
      </c>
      <c r="K62" s="4"/>
    </row>
    <row r="63" spans="1:11" x14ac:dyDescent="0.25">
      <c r="A63" s="31"/>
      <c r="B63" s="8" t="s">
        <v>43</v>
      </c>
      <c r="C63" s="8" t="s">
        <v>44</v>
      </c>
      <c r="D63" s="8" t="s">
        <v>45</v>
      </c>
      <c r="E63" s="8" t="s">
        <v>46</v>
      </c>
      <c r="F63" s="12" t="s">
        <v>10</v>
      </c>
      <c r="G63" s="9">
        <v>5</v>
      </c>
      <c r="H63" s="22">
        <f t="shared" si="2"/>
        <v>75</v>
      </c>
      <c r="I63" s="22">
        <v>150</v>
      </c>
      <c r="J63" s="22">
        <f t="shared" si="1"/>
        <v>750</v>
      </c>
      <c r="K63" s="4"/>
    </row>
    <row r="64" spans="1:11" x14ac:dyDescent="0.25">
      <c r="A64" s="31"/>
      <c r="B64" s="8" t="s">
        <v>43</v>
      </c>
      <c r="C64" s="8" t="s">
        <v>44</v>
      </c>
      <c r="D64" s="8" t="s">
        <v>45</v>
      </c>
      <c r="E64" s="8" t="s">
        <v>46</v>
      </c>
      <c r="F64" s="12" t="s">
        <v>11</v>
      </c>
      <c r="G64" s="9">
        <v>233</v>
      </c>
      <c r="H64" s="22">
        <f t="shared" si="2"/>
        <v>75</v>
      </c>
      <c r="I64" s="22">
        <v>150</v>
      </c>
      <c r="J64" s="22">
        <f t="shared" si="1"/>
        <v>34950</v>
      </c>
      <c r="K64" s="4"/>
    </row>
    <row r="65" spans="1:11" x14ac:dyDescent="0.25">
      <c r="A65" s="31"/>
      <c r="B65" s="8" t="s">
        <v>43</v>
      </c>
      <c r="C65" s="8" t="s">
        <v>44</v>
      </c>
      <c r="D65" s="8" t="s">
        <v>45</v>
      </c>
      <c r="E65" s="8" t="s">
        <v>46</v>
      </c>
      <c r="F65" s="12" t="s">
        <v>12</v>
      </c>
      <c r="G65" s="9">
        <v>1</v>
      </c>
      <c r="H65" s="22">
        <f t="shared" si="2"/>
        <v>75</v>
      </c>
      <c r="I65" s="22">
        <v>150</v>
      </c>
      <c r="J65" s="22">
        <f t="shared" si="1"/>
        <v>150</v>
      </c>
      <c r="K65" s="4"/>
    </row>
    <row r="66" spans="1:11" x14ac:dyDescent="0.25">
      <c r="A66" s="31"/>
      <c r="B66" s="8" t="s">
        <v>43</v>
      </c>
      <c r="C66" s="8" t="s">
        <v>44</v>
      </c>
      <c r="D66" s="8" t="s">
        <v>45</v>
      </c>
      <c r="E66" s="8" t="s">
        <v>46</v>
      </c>
      <c r="F66" s="12" t="s">
        <v>13</v>
      </c>
      <c r="G66" s="9">
        <v>1</v>
      </c>
      <c r="H66" s="22">
        <f t="shared" si="2"/>
        <v>75</v>
      </c>
      <c r="I66" s="22">
        <v>150</v>
      </c>
      <c r="J66" s="22">
        <f t="shared" si="1"/>
        <v>150</v>
      </c>
      <c r="K66" s="4"/>
    </row>
    <row r="67" spans="1:11" x14ac:dyDescent="0.25">
      <c r="A67" s="31"/>
      <c r="B67" s="8" t="s">
        <v>43</v>
      </c>
      <c r="C67" s="8" t="s">
        <v>44</v>
      </c>
      <c r="D67" s="8" t="s">
        <v>45</v>
      </c>
      <c r="E67" s="8" t="s">
        <v>46</v>
      </c>
      <c r="F67" s="12" t="s">
        <v>15</v>
      </c>
      <c r="G67" s="9">
        <v>1</v>
      </c>
      <c r="H67" s="22">
        <f t="shared" ref="H67:H79" si="3">I67/2</f>
        <v>75</v>
      </c>
      <c r="I67" s="22">
        <v>150</v>
      </c>
      <c r="J67" s="22">
        <f t="shared" si="1"/>
        <v>150</v>
      </c>
      <c r="K67" s="4"/>
    </row>
    <row r="68" spans="1:11" x14ac:dyDescent="0.25">
      <c r="A68" s="31"/>
      <c r="B68" s="8" t="s">
        <v>47</v>
      </c>
      <c r="C68" s="8" t="s">
        <v>48</v>
      </c>
      <c r="D68" s="8" t="s">
        <v>49</v>
      </c>
      <c r="E68" s="8" t="s">
        <v>50</v>
      </c>
      <c r="F68" s="12" t="s">
        <v>27</v>
      </c>
      <c r="G68" s="9">
        <v>32</v>
      </c>
      <c r="H68" s="22">
        <f t="shared" si="3"/>
        <v>75</v>
      </c>
      <c r="I68" s="22">
        <v>150</v>
      </c>
      <c r="J68" s="22">
        <f t="shared" ref="J68:J79" si="4">I68*G68</f>
        <v>4800</v>
      </c>
      <c r="K68" s="4"/>
    </row>
    <row r="69" spans="1:11" x14ac:dyDescent="0.25">
      <c r="A69" s="31"/>
      <c r="B69" s="8" t="s">
        <v>47</v>
      </c>
      <c r="C69" s="8" t="s">
        <v>48</v>
      </c>
      <c r="D69" s="8" t="s">
        <v>49</v>
      </c>
      <c r="E69" s="8" t="s">
        <v>50</v>
      </c>
      <c r="F69" s="12" t="s">
        <v>28</v>
      </c>
      <c r="G69" s="9">
        <v>58</v>
      </c>
      <c r="H69" s="22">
        <f t="shared" si="3"/>
        <v>75</v>
      </c>
      <c r="I69" s="22">
        <v>150</v>
      </c>
      <c r="J69" s="22">
        <f t="shared" si="4"/>
        <v>8700</v>
      </c>
      <c r="K69" s="4"/>
    </row>
    <row r="70" spans="1:11" x14ac:dyDescent="0.25">
      <c r="A70" s="31"/>
      <c r="B70" s="8" t="s">
        <v>47</v>
      </c>
      <c r="C70" s="8" t="s">
        <v>48</v>
      </c>
      <c r="D70" s="8" t="s">
        <v>49</v>
      </c>
      <c r="E70" s="8" t="s">
        <v>50</v>
      </c>
      <c r="F70" s="12" t="s">
        <v>29</v>
      </c>
      <c r="G70" s="9">
        <v>114</v>
      </c>
      <c r="H70" s="22">
        <f t="shared" si="3"/>
        <v>75</v>
      </c>
      <c r="I70" s="22">
        <v>150</v>
      </c>
      <c r="J70" s="22">
        <f t="shared" si="4"/>
        <v>17100</v>
      </c>
      <c r="K70" s="4"/>
    </row>
    <row r="71" spans="1:11" x14ac:dyDescent="0.25">
      <c r="A71" s="31"/>
      <c r="B71" s="8" t="s">
        <v>47</v>
      </c>
      <c r="C71" s="8" t="s">
        <v>48</v>
      </c>
      <c r="D71" s="8" t="s">
        <v>49</v>
      </c>
      <c r="E71" s="8" t="s">
        <v>50</v>
      </c>
      <c r="F71" s="12" t="s">
        <v>30</v>
      </c>
      <c r="G71" s="9">
        <v>172</v>
      </c>
      <c r="H71" s="22">
        <f t="shared" si="3"/>
        <v>75</v>
      </c>
      <c r="I71" s="22">
        <v>150</v>
      </c>
      <c r="J71" s="22">
        <f t="shared" si="4"/>
        <v>25800</v>
      </c>
      <c r="K71" s="4"/>
    </row>
    <row r="72" spans="1:11" x14ac:dyDescent="0.25">
      <c r="A72" s="31"/>
      <c r="B72" s="8" t="s">
        <v>47</v>
      </c>
      <c r="C72" s="8" t="s">
        <v>48</v>
      </c>
      <c r="D72" s="8" t="s">
        <v>49</v>
      </c>
      <c r="E72" s="8" t="s">
        <v>50</v>
      </c>
      <c r="F72" s="12" t="s">
        <v>2</v>
      </c>
      <c r="G72" s="9">
        <v>397</v>
      </c>
      <c r="H72" s="22">
        <f t="shared" si="3"/>
        <v>75</v>
      </c>
      <c r="I72" s="22">
        <v>150</v>
      </c>
      <c r="J72" s="22">
        <f t="shared" si="4"/>
        <v>59550</v>
      </c>
      <c r="K72" s="4"/>
    </row>
    <row r="73" spans="1:11" x14ac:dyDescent="0.25">
      <c r="A73" s="31"/>
      <c r="B73" s="8" t="s">
        <v>47</v>
      </c>
      <c r="C73" s="8" t="s">
        <v>48</v>
      </c>
      <c r="D73" s="8" t="s">
        <v>49</v>
      </c>
      <c r="E73" s="8" t="s">
        <v>50</v>
      </c>
      <c r="F73" s="12" t="s">
        <v>3</v>
      </c>
      <c r="G73" s="9">
        <v>502</v>
      </c>
      <c r="H73" s="22">
        <f t="shared" si="3"/>
        <v>75</v>
      </c>
      <c r="I73" s="22">
        <v>150</v>
      </c>
      <c r="J73" s="22">
        <f t="shared" si="4"/>
        <v>75300</v>
      </c>
      <c r="K73" s="4"/>
    </row>
    <row r="74" spans="1:11" x14ac:dyDescent="0.25">
      <c r="A74" s="31"/>
      <c r="B74" s="8" t="s">
        <v>47</v>
      </c>
      <c r="C74" s="8" t="s">
        <v>48</v>
      </c>
      <c r="D74" s="8" t="s">
        <v>49</v>
      </c>
      <c r="E74" s="8" t="s">
        <v>50</v>
      </c>
      <c r="F74" s="12" t="s">
        <v>4</v>
      </c>
      <c r="G74" s="9">
        <v>183</v>
      </c>
      <c r="H74" s="22">
        <f t="shared" si="3"/>
        <v>75</v>
      </c>
      <c r="I74" s="22">
        <v>150</v>
      </c>
      <c r="J74" s="22">
        <f t="shared" si="4"/>
        <v>27450</v>
      </c>
      <c r="K74" s="4"/>
    </row>
    <row r="75" spans="1:11" x14ac:dyDescent="0.25">
      <c r="A75" s="31"/>
      <c r="B75" s="8" t="s">
        <v>47</v>
      </c>
      <c r="C75" s="8" t="s">
        <v>48</v>
      </c>
      <c r="D75" s="8" t="s">
        <v>49</v>
      </c>
      <c r="E75" s="8" t="s">
        <v>50</v>
      </c>
      <c r="F75" s="12" t="s">
        <v>5</v>
      </c>
      <c r="G75" s="9">
        <v>124</v>
      </c>
      <c r="H75" s="22">
        <f t="shared" si="3"/>
        <v>75</v>
      </c>
      <c r="I75" s="22">
        <v>150</v>
      </c>
      <c r="J75" s="22">
        <f t="shared" si="4"/>
        <v>18600</v>
      </c>
      <c r="K75" s="4"/>
    </row>
    <row r="76" spans="1:11" x14ac:dyDescent="0.25">
      <c r="A76" s="31"/>
      <c r="B76" s="8" t="s">
        <v>47</v>
      </c>
      <c r="C76" s="8" t="s">
        <v>48</v>
      </c>
      <c r="D76" s="8" t="s">
        <v>49</v>
      </c>
      <c r="E76" s="8" t="s">
        <v>50</v>
      </c>
      <c r="F76" s="12" t="s">
        <v>6</v>
      </c>
      <c r="G76" s="9">
        <v>83</v>
      </c>
      <c r="H76" s="22">
        <f t="shared" si="3"/>
        <v>75</v>
      </c>
      <c r="I76" s="22">
        <v>150</v>
      </c>
      <c r="J76" s="22">
        <f t="shared" si="4"/>
        <v>12450</v>
      </c>
      <c r="K76" s="4"/>
    </row>
    <row r="77" spans="1:11" x14ac:dyDescent="0.25">
      <c r="A77" s="31"/>
      <c r="B77" s="8" t="s">
        <v>47</v>
      </c>
      <c r="C77" s="8" t="s">
        <v>48</v>
      </c>
      <c r="D77" s="8" t="s">
        <v>49</v>
      </c>
      <c r="E77" s="8" t="s">
        <v>50</v>
      </c>
      <c r="F77" s="12" t="s">
        <v>7</v>
      </c>
      <c r="G77" s="9">
        <v>23</v>
      </c>
      <c r="H77" s="22">
        <f t="shared" si="3"/>
        <v>75</v>
      </c>
      <c r="I77" s="22">
        <v>150</v>
      </c>
      <c r="J77" s="22">
        <f t="shared" si="4"/>
        <v>3450</v>
      </c>
      <c r="K77" s="4"/>
    </row>
    <row r="78" spans="1:11" x14ac:dyDescent="0.25">
      <c r="A78" s="31"/>
      <c r="B78" s="8" t="s">
        <v>47</v>
      </c>
      <c r="C78" s="8" t="s">
        <v>48</v>
      </c>
      <c r="D78" s="8" t="s">
        <v>49</v>
      </c>
      <c r="E78" s="8" t="s">
        <v>50</v>
      </c>
      <c r="F78" s="12" t="s">
        <v>9</v>
      </c>
      <c r="G78" s="9">
        <v>1</v>
      </c>
      <c r="H78" s="22">
        <f t="shared" si="3"/>
        <v>75</v>
      </c>
      <c r="I78" s="22">
        <v>150</v>
      </c>
      <c r="J78" s="22">
        <f t="shared" si="4"/>
        <v>150</v>
      </c>
      <c r="K78" s="4"/>
    </row>
    <row r="79" spans="1:11" x14ac:dyDescent="0.25">
      <c r="A79" s="9"/>
      <c r="B79" s="8" t="s">
        <v>47</v>
      </c>
      <c r="C79" s="8" t="s">
        <v>51</v>
      </c>
      <c r="D79" s="8" t="s">
        <v>49</v>
      </c>
      <c r="E79" s="8" t="s">
        <v>52</v>
      </c>
      <c r="F79" s="12" t="s">
        <v>8</v>
      </c>
      <c r="G79" s="9">
        <v>1</v>
      </c>
      <c r="H79" s="22">
        <f t="shared" si="3"/>
        <v>75</v>
      </c>
      <c r="I79" s="22">
        <v>150</v>
      </c>
      <c r="J79" s="22">
        <f t="shared" si="4"/>
        <v>150</v>
      </c>
      <c r="K79" s="4"/>
    </row>
    <row r="80" spans="1:11" x14ac:dyDescent="0.25">
      <c r="B80" s="6"/>
      <c r="C80" s="6"/>
      <c r="D80" s="6"/>
      <c r="E80" s="6"/>
      <c r="F80" s="25"/>
      <c r="J80" s="19">
        <f>SUM(J3:J79)</f>
        <v>1004030</v>
      </c>
    </row>
    <row r="81" spans="4:7" x14ac:dyDescent="0.25">
      <c r="F81" s="3" t="s">
        <v>60</v>
      </c>
      <c r="G81" s="7">
        <f>SUM(G3:G80)</f>
        <v>6738</v>
      </c>
    </row>
    <row r="83" spans="4:7" x14ac:dyDescent="0.25">
      <c r="D83" s="6"/>
      <c r="E83" s="6"/>
    </row>
    <row r="84" spans="4:7" x14ac:dyDescent="0.25">
      <c r="E84" s="6"/>
    </row>
  </sheetData>
  <mergeCells count="6">
    <mergeCell ref="A68:A78"/>
    <mergeCell ref="A56:A67"/>
    <mergeCell ref="A4:A15"/>
    <mergeCell ref="A16:A24"/>
    <mergeCell ref="A29:A42"/>
    <mergeCell ref="A44:A55"/>
  </mergeCells>
  <pageMargins left="0.7" right="0.7" top="0.75" bottom="0.75" header="0.3" footer="0.3"/>
  <pageSetup paperSize="9" scale="9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39"/>
  <sheetViews>
    <sheetView zoomScaleNormal="100" workbookViewId="0">
      <pane ySplit="3" topLeftCell="A4" activePane="bottomLeft" state="frozen"/>
      <selection pane="bottomLeft" activeCell="P8" sqref="P8"/>
    </sheetView>
  </sheetViews>
  <sheetFormatPr defaultColWidth="10.85546875" defaultRowHeight="15" x14ac:dyDescent="0.25"/>
  <cols>
    <col min="1" max="1" width="35.42578125" style="2" customWidth="1"/>
    <col min="2" max="2" width="19.5703125" style="2" bestFit="1" customWidth="1"/>
    <col min="3" max="3" width="17.42578125" style="2" bestFit="1" customWidth="1"/>
    <col min="4" max="4" width="14.85546875" style="2" bestFit="1" customWidth="1"/>
    <col min="5" max="5" width="10.42578125" style="2" bestFit="1" customWidth="1"/>
    <col min="6" max="6" width="4.42578125" style="2" bestFit="1" customWidth="1"/>
    <col min="7" max="7" width="31.85546875" style="2" bestFit="1" customWidth="1"/>
    <col min="8" max="8" width="14" style="2" bestFit="1" customWidth="1"/>
    <col min="9" max="9" width="8.42578125" style="2" bestFit="1" customWidth="1"/>
    <col min="10" max="10" width="11.5703125" style="19" customWidth="1"/>
    <col min="11" max="11" width="7.85546875" style="19" bestFit="1" customWidth="1"/>
    <col min="12" max="12" width="11.140625" style="19" customWidth="1"/>
    <col min="13" max="16384" width="10.85546875" style="2"/>
  </cols>
  <sheetData>
    <row r="2" spans="1:12" ht="57.6" customHeight="1" x14ac:dyDescent="0.25">
      <c r="B2" s="13"/>
      <c r="D2" s="14"/>
      <c r="J2" s="18" t="s">
        <v>357</v>
      </c>
    </row>
    <row r="3" spans="1:12" s="17" customFormat="1" ht="35.25" customHeight="1" x14ac:dyDescent="0.25">
      <c r="A3" s="15" t="s">
        <v>58</v>
      </c>
      <c r="B3" s="16" t="s">
        <v>355</v>
      </c>
      <c r="C3" s="16" t="s">
        <v>354</v>
      </c>
      <c r="D3" s="16" t="s">
        <v>353</v>
      </c>
      <c r="E3" s="16" t="s">
        <v>55</v>
      </c>
      <c r="F3" s="16" t="s">
        <v>56</v>
      </c>
      <c r="G3" s="16" t="s">
        <v>352</v>
      </c>
      <c r="H3" s="16" t="s">
        <v>351</v>
      </c>
      <c r="I3" s="16" t="s">
        <v>61</v>
      </c>
      <c r="J3" s="20" t="s">
        <v>356</v>
      </c>
      <c r="K3" s="21" t="s">
        <v>57</v>
      </c>
      <c r="L3" s="21" t="s">
        <v>358</v>
      </c>
    </row>
    <row r="4" spans="1:12" x14ac:dyDescent="0.25">
      <c r="A4" s="9"/>
      <c r="B4" s="8" t="s">
        <v>350</v>
      </c>
      <c r="C4" s="8" t="s">
        <v>331</v>
      </c>
      <c r="D4" s="8" t="s">
        <v>330</v>
      </c>
      <c r="E4" s="8" t="s">
        <v>65</v>
      </c>
      <c r="F4" s="8" t="s">
        <v>2</v>
      </c>
      <c r="G4" s="8" t="s">
        <v>64</v>
      </c>
      <c r="H4" s="8" t="s">
        <v>349</v>
      </c>
      <c r="I4" s="8">
        <v>16</v>
      </c>
      <c r="J4" s="22">
        <f t="shared" ref="J4:J35" si="0">K4/2</f>
        <v>70</v>
      </c>
      <c r="K4" s="23">
        <v>140</v>
      </c>
      <c r="L4" s="23">
        <f>K4*I4</f>
        <v>2240</v>
      </c>
    </row>
    <row r="5" spans="1:12" x14ac:dyDescent="0.25">
      <c r="A5" s="9"/>
      <c r="B5" s="8" t="s">
        <v>348</v>
      </c>
      <c r="C5" s="8" t="s">
        <v>331</v>
      </c>
      <c r="D5" s="8" t="s">
        <v>330</v>
      </c>
      <c r="E5" s="8" t="s">
        <v>65</v>
      </c>
      <c r="F5" s="8" t="s">
        <v>3</v>
      </c>
      <c r="G5" s="8" t="s">
        <v>64</v>
      </c>
      <c r="H5" s="8" t="s">
        <v>347</v>
      </c>
      <c r="I5" s="8">
        <v>16</v>
      </c>
      <c r="J5" s="22">
        <f t="shared" si="0"/>
        <v>70</v>
      </c>
      <c r="K5" s="23">
        <v>140</v>
      </c>
      <c r="L5" s="23">
        <f t="shared" ref="L5:L68" si="1">K5*I5</f>
        <v>2240</v>
      </c>
    </row>
    <row r="6" spans="1:12" x14ac:dyDescent="0.25">
      <c r="A6" s="9"/>
      <c r="B6" s="8" t="s">
        <v>346</v>
      </c>
      <c r="C6" s="8" t="s">
        <v>331</v>
      </c>
      <c r="D6" s="8" t="s">
        <v>330</v>
      </c>
      <c r="E6" s="8" t="s">
        <v>65</v>
      </c>
      <c r="F6" s="8" t="s">
        <v>4</v>
      </c>
      <c r="G6" s="8" t="s">
        <v>64</v>
      </c>
      <c r="H6" s="8" t="s">
        <v>345</v>
      </c>
      <c r="I6" s="8">
        <v>3</v>
      </c>
      <c r="J6" s="22">
        <f t="shared" si="0"/>
        <v>70</v>
      </c>
      <c r="K6" s="23">
        <v>140</v>
      </c>
      <c r="L6" s="23">
        <f t="shared" si="1"/>
        <v>420</v>
      </c>
    </row>
    <row r="7" spans="1:12" x14ac:dyDescent="0.25">
      <c r="A7" s="9"/>
      <c r="B7" s="8" t="s">
        <v>344</v>
      </c>
      <c r="C7" s="8" t="s">
        <v>331</v>
      </c>
      <c r="D7" s="8" t="s">
        <v>330</v>
      </c>
      <c r="E7" s="8" t="s">
        <v>65</v>
      </c>
      <c r="F7" s="8" t="s">
        <v>5</v>
      </c>
      <c r="G7" s="8" t="s">
        <v>64</v>
      </c>
      <c r="H7" s="8" t="s">
        <v>343</v>
      </c>
      <c r="I7" s="8">
        <v>5</v>
      </c>
      <c r="J7" s="22">
        <f t="shared" si="0"/>
        <v>70</v>
      </c>
      <c r="K7" s="23">
        <v>140</v>
      </c>
      <c r="L7" s="23">
        <f t="shared" si="1"/>
        <v>700</v>
      </c>
    </row>
    <row r="8" spans="1:12" x14ac:dyDescent="0.25">
      <c r="A8" s="9"/>
      <c r="B8" s="8" t="s">
        <v>342</v>
      </c>
      <c r="C8" s="8" t="s">
        <v>331</v>
      </c>
      <c r="D8" s="8" t="s">
        <v>330</v>
      </c>
      <c r="E8" s="8" t="s">
        <v>65</v>
      </c>
      <c r="F8" s="8" t="s">
        <v>6</v>
      </c>
      <c r="G8" s="8" t="s">
        <v>64</v>
      </c>
      <c r="H8" s="8" t="s">
        <v>341</v>
      </c>
      <c r="I8" s="8">
        <v>1</v>
      </c>
      <c r="J8" s="22">
        <f t="shared" si="0"/>
        <v>70</v>
      </c>
      <c r="K8" s="23">
        <v>140</v>
      </c>
      <c r="L8" s="23">
        <f t="shared" si="1"/>
        <v>140</v>
      </c>
    </row>
    <row r="9" spans="1:12" x14ac:dyDescent="0.25">
      <c r="A9" s="9"/>
      <c r="B9" s="8" t="s">
        <v>340</v>
      </c>
      <c r="C9" s="8" t="s">
        <v>331</v>
      </c>
      <c r="D9" s="8" t="s">
        <v>330</v>
      </c>
      <c r="E9" s="8" t="s">
        <v>65</v>
      </c>
      <c r="F9" s="8" t="s">
        <v>7</v>
      </c>
      <c r="G9" s="8" t="s">
        <v>64</v>
      </c>
      <c r="H9" s="8" t="s">
        <v>339</v>
      </c>
      <c r="I9" s="8">
        <v>1</v>
      </c>
      <c r="J9" s="22">
        <f t="shared" si="0"/>
        <v>70</v>
      </c>
      <c r="K9" s="23">
        <v>140</v>
      </c>
      <c r="L9" s="23">
        <f t="shared" si="1"/>
        <v>140</v>
      </c>
    </row>
    <row r="10" spans="1:12" x14ac:dyDescent="0.25">
      <c r="A10" s="9"/>
      <c r="B10" s="8" t="s">
        <v>338</v>
      </c>
      <c r="C10" s="8" t="s">
        <v>331</v>
      </c>
      <c r="D10" s="8" t="s">
        <v>330</v>
      </c>
      <c r="E10" s="8" t="s">
        <v>65</v>
      </c>
      <c r="F10" s="8" t="s">
        <v>8</v>
      </c>
      <c r="G10" s="8" t="s">
        <v>64</v>
      </c>
      <c r="H10" s="8" t="s">
        <v>337</v>
      </c>
      <c r="I10" s="8">
        <v>2</v>
      </c>
      <c r="J10" s="22">
        <f t="shared" si="0"/>
        <v>70</v>
      </c>
      <c r="K10" s="23">
        <v>140</v>
      </c>
      <c r="L10" s="23">
        <f t="shared" si="1"/>
        <v>280</v>
      </c>
    </row>
    <row r="11" spans="1:12" x14ac:dyDescent="0.25">
      <c r="A11" s="9"/>
      <c r="B11" s="8" t="s">
        <v>336</v>
      </c>
      <c r="C11" s="8" t="s">
        <v>331</v>
      </c>
      <c r="D11" s="8" t="s">
        <v>330</v>
      </c>
      <c r="E11" s="8" t="s">
        <v>65</v>
      </c>
      <c r="F11" s="8" t="s">
        <v>9</v>
      </c>
      <c r="G11" s="8" t="s">
        <v>64</v>
      </c>
      <c r="H11" s="8" t="s">
        <v>335</v>
      </c>
      <c r="I11" s="8">
        <v>2</v>
      </c>
      <c r="J11" s="22">
        <f t="shared" si="0"/>
        <v>70</v>
      </c>
      <c r="K11" s="23">
        <v>140</v>
      </c>
      <c r="L11" s="23">
        <f t="shared" si="1"/>
        <v>280</v>
      </c>
    </row>
    <row r="12" spans="1:12" x14ac:dyDescent="0.25">
      <c r="A12" s="9"/>
      <c r="B12" s="8" t="s">
        <v>334</v>
      </c>
      <c r="C12" s="8" t="s">
        <v>331</v>
      </c>
      <c r="D12" s="8" t="s">
        <v>330</v>
      </c>
      <c r="E12" s="8" t="s">
        <v>65</v>
      </c>
      <c r="F12" s="8" t="s">
        <v>10</v>
      </c>
      <c r="G12" s="8" t="s">
        <v>64</v>
      </c>
      <c r="H12" s="8" t="s">
        <v>333</v>
      </c>
      <c r="I12" s="8">
        <v>3</v>
      </c>
      <c r="J12" s="22">
        <f t="shared" si="0"/>
        <v>70</v>
      </c>
      <c r="K12" s="23">
        <v>140</v>
      </c>
      <c r="L12" s="23">
        <f t="shared" si="1"/>
        <v>420</v>
      </c>
    </row>
    <row r="13" spans="1:12" x14ac:dyDescent="0.25">
      <c r="A13" s="9"/>
      <c r="B13" s="8" t="s">
        <v>332</v>
      </c>
      <c r="C13" s="8" t="s">
        <v>331</v>
      </c>
      <c r="D13" s="8" t="s">
        <v>330</v>
      </c>
      <c r="E13" s="8" t="s">
        <v>65</v>
      </c>
      <c r="F13" s="8" t="s">
        <v>11</v>
      </c>
      <c r="G13" s="8" t="s">
        <v>64</v>
      </c>
      <c r="H13" s="8" t="s">
        <v>329</v>
      </c>
      <c r="I13" s="8">
        <v>2</v>
      </c>
      <c r="J13" s="22">
        <f t="shared" si="0"/>
        <v>70</v>
      </c>
      <c r="K13" s="23">
        <v>140</v>
      </c>
      <c r="L13" s="23">
        <f t="shared" si="1"/>
        <v>280</v>
      </c>
    </row>
    <row r="14" spans="1:12" x14ac:dyDescent="0.25">
      <c r="A14" s="9"/>
      <c r="B14" s="8" t="s">
        <v>328</v>
      </c>
      <c r="C14" s="8" t="s">
        <v>153</v>
      </c>
      <c r="D14" s="8" t="s">
        <v>152</v>
      </c>
      <c r="E14" s="8" t="s">
        <v>323</v>
      </c>
      <c r="F14" s="8" t="s">
        <v>27</v>
      </c>
      <c r="G14" s="8" t="s">
        <v>322</v>
      </c>
      <c r="H14" s="8" t="s">
        <v>327</v>
      </c>
      <c r="I14" s="8">
        <v>8</v>
      </c>
      <c r="J14" s="22">
        <f t="shared" si="0"/>
        <v>70</v>
      </c>
      <c r="K14" s="23">
        <v>140</v>
      </c>
      <c r="L14" s="23">
        <f t="shared" si="1"/>
        <v>1120</v>
      </c>
    </row>
    <row r="15" spans="1:12" x14ac:dyDescent="0.25">
      <c r="A15" s="9"/>
      <c r="B15" s="8" t="s">
        <v>326</v>
      </c>
      <c r="C15" s="8" t="s">
        <v>153</v>
      </c>
      <c r="D15" s="8" t="s">
        <v>152</v>
      </c>
      <c r="E15" s="8" t="s">
        <v>323</v>
      </c>
      <c r="F15" s="8" t="s">
        <v>28</v>
      </c>
      <c r="G15" s="8" t="s">
        <v>322</v>
      </c>
      <c r="H15" s="8" t="s">
        <v>325</v>
      </c>
      <c r="I15" s="8">
        <v>8</v>
      </c>
      <c r="J15" s="22">
        <f t="shared" si="0"/>
        <v>70</v>
      </c>
      <c r="K15" s="23">
        <v>140</v>
      </c>
      <c r="L15" s="23">
        <f t="shared" si="1"/>
        <v>1120</v>
      </c>
    </row>
    <row r="16" spans="1:12" x14ac:dyDescent="0.25">
      <c r="A16" s="9"/>
      <c r="B16" s="8" t="s">
        <v>324</v>
      </c>
      <c r="C16" s="8" t="s">
        <v>153</v>
      </c>
      <c r="D16" s="8" t="s">
        <v>152</v>
      </c>
      <c r="E16" s="8" t="s">
        <v>323</v>
      </c>
      <c r="F16" s="8" t="s">
        <v>3</v>
      </c>
      <c r="G16" s="8" t="s">
        <v>322</v>
      </c>
      <c r="H16" s="8" t="s">
        <v>321</v>
      </c>
      <c r="I16" s="8">
        <v>2</v>
      </c>
      <c r="J16" s="22">
        <f t="shared" si="0"/>
        <v>70</v>
      </c>
      <c r="K16" s="23">
        <v>140</v>
      </c>
      <c r="L16" s="23">
        <f t="shared" si="1"/>
        <v>280</v>
      </c>
    </row>
    <row r="17" spans="1:12" x14ac:dyDescent="0.25">
      <c r="A17" s="9"/>
      <c r="B17" s="8" t="s">
        <v>320</v>
      </c>
      <c r="C17" s="8" t="s">
        <v>153</v>
      </c>
      <c r="D17" s="8" t="s">
        <v>152</v>
      </c>
      <c r="E17" s="8" t="s">
        <v>107</v>
      </c>
      <c r="F17" s="8" t="s">
        <v>27</v>
      </c>
      <c r="G17" s="8" t="s">
        <v>106</v>
      </c>
      <c r="H17" s="8" t="s">
        <v>319</v>
      </c>
      <c r="I17" s="8">
        <v>105</v>
      </c>
      <c r="J17" s="22">
        <f t="shared" si="0"/>
        <v>70</v>
      </c>
      <c r="K17" s="23">
        <v>140</v>
      </c>
      <c r="L17" s="23">
        <f t="shared" si="1"/>
        <v>14700</v>
      </c>
    </row>
    <row r="18" spans="1:12" x14ac:dyDescent="0.25">
      <c r="A18" s="9"/>
      <c r="B18" s="8" t="s">
        <v>318</v>
      </c>
      <c r="C18" s="8" t="s">
        <v>153</v>
      </c>
      <c r="D18" s="8" t="s">
        <v>152</v>
      </c>
      <c r="E18" s="8" t="s">
        <v>107</v>
      </c>
      <c r="F18" s="8" t="s">
        <v>28</v>
      </c>
      <c r="G18" s="8" t="s">
        <v>106</v>
      </c>
      <c r="H18" s="8" t="s">
        <v>317</v>
      </c>
      <c r="I18" s="8">
        <v>157</v>
      </c>
      <c r="J18" s="22">
        <f t="shared" si="0"/>
        <v>70</v>
      </c>
      <c r="K18" s="23">
        <v>140</v>
      </c>
      <c r="L18" s="23">
        <f t="shared" si="1"/>
        <v>21980</v>
      </c>
    </row>
    <row r="19" spans="1:12" x14ac:dyDescent="0.25">
      <c r="A19" s="9"/>
      <c r="B19" s="8" t="s">
        <v>316</v>
      </c>
      <c r="C19" s="8" t="s">
        <v>153</v>
      </c>
      <c r="D19" s="8" t="s">
        <v>152</v>
      </c>
      <c r="E19" s="8" t="s">
        <v>313</v>
      </c>
      <c r="F19" s="8" t="s">
        <v>27</v>
      </c>
      <c r="G19" s="8" t="s">
        <v>312</v>
      </c>
      <c r="H19" s="8" t="s">
        <v>315</v>
      </c>
      <c r="I19" s="8">
        <v>2</v>
      </c>
      <c r="J19" s="22">
        <f t="shared" si="0"/>
        <v>70</v>
      </c>
      <c r="K19" s="23">
        <v>140</v>
      </c>
      <c r="L19" s="23">
        <f t="shared" si="1"/>
        <v>280</v>
      </c>
    </row>
    <row r="20" spans="1:12" x14ac:dyDescent="0.25">
      <c r="A20" s="9"/>
      <c r="B20" s="8" t="s">
        <v>314</v>
      </c>
      <c r="C20" s="8" t="s">
        <v>153</v>
      </c>
      <c r="D20" s="8" t="s">
        <v>152</v>
      </c>
      <c r="E20" s="8" t="s">
        <v>313</v>
      </c>
      <c r="F20" s="8" t="s">
        <v>8</v>
      </c>
      <c r="G20" s="8" t="s">
        <v>312</v>
      </c>
      <c r="H20" s="8" t="s">
        <v>311</v>
      </c>
      <c r="I20" s="8">
        <v>2</v>
      </c>
      <c r="J20" s="22">
        <f t="shared" si="0"/>
        <v>70</v>
      </c>
      <c r="K20" s="23">
        <v>140</v>
      </c>
      <c r="L20" s="23">
        <f t="shared" si="1"/>
        <v>280</v>
      </c>
    </row>
    <row r="21" spans="1:12" x14ac:dyDescent="0.25">
      <c r="A21" s="9"/>
      <c r="B21" s="8" t="s">
        <v>310</v>
      </c>
      <c r="C21" s="8" t="s">
        <v>153</v>
      </c>
      <c r="D21" s="8" t="s">
        <v>152</v>
      </c>
      <c r="E21" s="8" t="s">
        <v>83</v>
      </c>
      <c r="F21" s="8" t="s">
        <v>27</v>
      </c>
      <c r="G21" s="8" t="s">
        <v>82</v>
      </c>
      <c r="H21" s="8" t="s">
        <v>309</v>
      </c>
      <c r="I21" s="8">
        <v>117</v>
      </c>
      <c r="J21" s="22">
        <f t="shared" si="0"/>
        <v>70</v>
      </c>
      <c r="K21" s="23">
        <v>140</v>
      </c>
      <c r="L21" s="23">
        <f t="shared" si="1"/>
        <v>16380</v>
      </c>
    </row>
    <row r="22" spans="1:12" x14ac:dyDescent="0.25">
      <c r="A22" s="9"/>
      <c r="B22" s="8" t="s">
        <v>310</v>
      </c>
      <c r="C22" s="8" t="s">
        <v>153</v>
      </c>
      <c r="D22" s="8" t="s">
        <v>152</v>
      </c>
      <c r="E22" s="8" t="s">
        <v>83</v>
      </c>
      <c r="F22" s="8" t="s">
        <v>27</v>
      </c>
      <c r="G22" s="8" t="s">
        <v>82</v>
      </c>
      <c r="H22" s="8" t="s">
        <v>309</v>
      </c>
      <c r="I22" s="8">
        <v>12</v>
      </c>
      <c r="J22" s="22">
        <f t="shared" si="0"/>
        <v>70</v>
      </c>
      <c r="K22" s="23">
        <v>140</v>
      </c>
      <c r="L22" s="23">
        <f t="shared" si="1"/>
        <v>1680</v>
      </c>
    </row>
    <row r="23" spans="1:12" x14ac:dyDescent="0.25">
      <c r="A23" s="9"/>
      <c r="B23" s="8" t="s">
        <v>308</v>
      </c>
      <c r="C23" s="8" t="s">
        <v>153</v>
      </c>
      <c r="D23" s="8" t="s">
        <v>152</v>
      </c>
      <c r="E23" s="8" t="s">
        <v>83</v>
      </c>
      <c r="F23" s="8" t="s">
        <v>28</v>
      </c>
      <c r="G23" s="8" t="s">
        <v>82</v>
      </c>
      <c r="H23" s="8" t="s">
        <v>307</v>
      </c>
      <c r="I23" s="8">
        <v>161</v>
      </c>
      <c r="J23" s="22">
        <f t="shared" si="0"/>
        <v>70</v>
      </c>
      <c r="K23" s="23">
        <v>140</v>
      </c>
      <c r="L23" s="23">
        <f t="shared" si="1"/>
        <v>22540</v>
      </c>
    </row>
    <row r="24" spans="1:12" x14ac:dyDescent="0.25">
      <c r="A24" s="9"/>
      <c r="B24" s="8" t="s">
        <v>306</v>
      </c>
      <c r="C24" s="8" t="s">
        <v>153</v>
      </c>
      <c r="D24" s="8" t="s">
        <v>152</v>
      </c>
      <c r="E24" s="8" t="s">
        <v>83</v>
      </c>
      <c r="F24" s="8" t="s">
        <v>4</v>
      </c>
      <c r="G24" s="8" t="s">
        <v>82</v>
      </c>
      <c r="H24" s="8" t="s">
        <v>305</v>
      </c>
      <c r="I24" s="8">
        <v>17</v>
      </c>
      <c r="J24" s="22">
        <f t="shared" si="0"/>
        <v>70</v>
      </c>
      <c r="K24" s="23">
        <v>140</v>
      </c>
      <c r="L24" s="23">
        <f t="shared" si="1"/>
        <v>2380</v>
      </c>
    </row>
    <row r="25" spans="1:12" x14ac:dyDescent="0.25">
      <c r="A25" s="9"/>
      <c r="B25" s="8" t="s">
        <v>304</v>
      </c>
      <c r="C25" s="8" t="s">
        <v>153</v>
      </c>
      <c r="D25" s="8" t="s">
        <v>152</v>
      </c>
      <c r="E25" s="8" t="s">
        <v>83</v>
      </c>
      <c r="F25" s="8" t="s">
        <v>6</v>
      </c>
      <c r="G25" s="8" t="s">
        <v>82</v>
      </c>
      <c r="H25" s="8" t="s">
        <v>303</v>
      </c>
      <c r="I25" s="8">
        <v>1</v>
      </c>
      <c r="J25" s="22">
        <f t="shared" si="0"/>
        <v>70</v>
      </c>
      <c r="K25" s="23">
        <v>140</v>
      </c>
      <c r="L25" s="23">
        <f t="shared" si="1"/>
        <v>140</v>
      </c>
    </row>
    <row r="26" spans="1:12" x14ac:dyDescent="0.25">
      <c r="A26" s="9"/>
      <c r="B26" s="8" t="s">
        <v>302</v>
      </c>
      <c r="C26" s="8" t="s">
        <v>153</v>
      </c>
      <c r="D26" s="8" t="s">
        <v>152</v>
      </c>
      <c r="E26" s="8" t="s">
        <v>285</v>
      </c>
      <c r="F26" s="8" t="s">
        <v>27</v>
      </c>
      <c r="G26" s="8" t="s">
        <v>284</v>
      </c>
      <c r="H26" s="8" t="s">
        <v>301</v>
      </c>
      <c r="I26" s="8">
        <v>1</v>
      </c>
      <c r="J26" s="22">
        <f t="shared" si="0"/>
        <v>70</v>
      </c>
      <c r="K26" s="23">
        <v>140</v>
      </c>
      <c r="L26" s="23">
        <f t="shared" si="1"/>
        <v>140</v>
      </c>
    </row>
    <row r="27" spans="1:12" x14ac:dyDescent="0.25">
      <c r="A27" s="9"/>
      <c r="B27" s="8" t="s">
        <v>300</v>
      </c>
      <c r="C27" s="8" t="s">
        <v>153</v>
      </c>
      <c r="D27" s="8" t="s">
        <v>152</v>
      </c>
      <c r="E27" s="8" t="s">
        <v>285</v>
      </c>
      <c r="F27" s="8" t="s">
        <v>28</v>
      </c>
      <c r="G27" s="8" t="s">
        <v>284</v>
      </c>
      <c r="H27" s="8" t="s">
        <v>299</v>
      </c>
      <c r="I27" s="8">
        <v>2</v>
      </c>
      <c r="J27" s="22">
        <f t="shared" si="0"/>
        <v>70</v>
      </c>
      <c r="K27" s="23">
        <v>140</v>
      </c>
      <c r="L27" s="23">
        <f t="shared" si="1"/>
        <v>280</v>
      </c>
    </row>
    <row r="28" spans="1:12" x14ac:dyDescent="0.25">
      <c r="A28" s="9"/>
      <c r="B28" s="8" t="s">
        <v>298</v>
      </c>
      <c r="C28" s="8" t="s">
        <v>153</v>
      </c>
      <c r="D28" s="8" t="s">
        <v>152</v>
      </c>
      <c r="E28" s="8" t="s">
        <v>285</v>
      </c>
      <c r="F28" s="8" t="s">
        <v>29</v>
      </c>
      <c r="G28" s="8" t="s">
        <v>284</v>
      </c>
      <c r="H28" s="8" t="s">
        <v>297</v>
      </c>
      <c r="I28" s="8">
        <v>1</v>
      </c>
      <c r="J28" s="22">
        <f t="shared" si="0"/>
        <v>70</v>
      </c>
      <c r="K28" s="23">
        <v>140</v>
      </c>
      <c r="L28" s="23">
        <f t="shared" si="1"/>
        <v>140</v>
      </c>
    </row>
    <row r="29" spans="1:12" x14ac:dyDescent="0.25">
      <c r="A29" s="9"/>
      <c r="B29" s="8" t="s">
        <v>296</v>
      </c>
      <c r="C29" s="8" t="s">
        <v>153</v>
      </c>
      <c r="D29" s="8" t="s">
        <v>152</v>
      </c>
      <c r="E29" s="8" t="s">
        <v>285</v>
      </c>
      <c r="F29" s="8" t="s">
        <v>30</v>
      </c>
      <c r="G29" s="8" t="s">
        <v>284</v>
      </c>
      <c r="H29" s="8" t="s">
        <v>295</v>
      </c>
      <c r="I29" s="8">
        <v>11</v>
      </c>
      <c r="J29" s="22">
        <f t="shared" si="0"/>
        <v>70</v>
      </c>
      <c r="K29" s="23">
        <v>140</v>
      </c>
      <c r="L29" s="23">
        <f t="shared" si="1"/>
        <v>1540</v>
      </c>
    </row>
    <row r="30" spans="1:12" x14ac:dyDescent="0.25">
      <c r="A30" s="9"/>
      <c r="B30" s="8" t="s">
        <v>294</v>
      </c>
      <c r="C30" s="8" t="s">
        <v>153</v>
      </c>
      <c r="D30" s="8" t="s">
        <v>152</v>
      </c>
      <c r="E30" s="8" t="s">
        <v>285</v>
      </c>
      <c r="F30" s="8" t="s">
        <v>2</v>
      </c>
      <c r="G30" s="8" t="s">
        <v>284</v>
      </c>
      <c r="H30" s="8" t="s">
        <v>293</v>
      </c>
      <c r="I30" s="8">
        <v>11</v>
      </c>
      <c r="J30" s="22">
        <f t="shared" si="0"/>
        <v>70</v>
      </c>
      <c r="K30" s="23">
        <v>140</v>
      </c>
      <c r="L30" s="23">
        <f t="shared" si="1"/>
        <v>1540</v>
      </c>
    </row>
    <row r="31" spans="1:12" x14ac:dyDescent="0.25">
      <c r="A31" s="9"/>
      <c r="B31" s="8" t="s">
        <v>292</v>
      </c>
      <c r="C31" s="8" t="s">
        <v>153</v>
      </c>
      <c r="D31" s="8" t="s">
        <v>152</v>
      </c>
      <c r="E31" s="8" t="s">
        <v>285</v>
      </c>
      <c r="F31" s="8" t="s">
        <v>3</v>
      </c>
      <c r="G31" s="8" t="s">
        <v>284</v>
      </c>
      <c r="H31" s="8" t="s">
        <v>291</v>
      </c>
      <c r="I31" s="8">
        <v>11</v>
      </c>
      <c r="J31" s="22">
        <f t="shared" si="0"/>
        <v>70</v>
      </c>
      <c r="K31" s="23">
        <v>140</v>
      </c>
      <c r="L31" s="23">
        <f t="shared" si="1"/>
        <v>1540</v>
      </c>
    </row>
    <row r="32" spans="1:12" x14ac:dyDescent="0.25">
      <c r="A32" s="9"/>
      <c r="B32" s="8" t="s">
        <v>290</v>
      </c>
      <c r="C32" s="8" t="s">
        <v>153</v>
      </c>
      <c r="D32" s="8" t="s">
        <v>152</v>
      </c>
      <c r="E32" s="8" t="s">
        <v>285</v>
      </c>
      <c r="F32" s="8" t="s">
        <v>4</v>
      </c>
      <c r="G32" s="8" t="s">
        <v>284</v>
      </c>
      <c r="H32" s="8" t="s">
        <v>289</v>
      </c>
      <c r="I32" s="8">
        <v>10</v>
      </c>
      <c r="J32" s="22">
        <f t="shared" si="0"/>
        <v>70</v>
      </c>
      <c r="K32" s="23">
        <v>140</v>
      </c>
      <c r="L32" s="23">
        <f t="shared" si="1"/>
        <v>1400</v>
      </c>
    </row>
    <row r="33" spans="1:12" x14ac:dyDescent="0.25">
      <c r="A33" s="9"/>
      <c r="B33" s="8" t="s">
        <v>288</v>
      </c>
      <c r="C33" s="8" t="s">
        <v>153</v>
      </c>
      <c r="D33" s="8" t="s">
        <v>152</v>
      </c>
      <c r="E33" s="8" t="s">
        <v>285</v>
      </c>
      <c r="F33" s="8" t="s">
        <v>6</v>
      </c>
      <c r="G33" s="8" t="s">
        <v>284</v>
      </c>
      <c r="H33" s="8" t="s">
        <v>287</v>
      </c>
      <c r="I33" s="8">
        <v>6</v>
      </c>
      <c r="J33" s="22">
        <f t="shared" si="0"/>
        <v>70</v>
      </c>
      <c r="K33" s="23">
        <v>140</v>
      </c>
      <c r="L33" s="23">
        <f t="shared" si="1"/>
        <v>840</v>
      </c>
    </row>
    <row r="34" spans="1:12" x14ac:dyDescent="0.25">
      <c r="A34" s="9"/>
      <c r="B34" s="8" t="s">
        <v>286</v>
      </c>
      <c r="C34" s="8" t="s">
        <v>153</v>
      </c>
      <c r="D34" s="8" t="s">
        <v>152</v>
      </c>
      <c r="E34" s="8" t="s">
        <v>285</v>
      </c>
      <c r="F34" s="8" t="s">
        <v>7</v>
      </c>
      <c r="G34" s="8" t="s">
        <v>284</v>
      </c>
      <c r="H34" s="8" t="s">
        <v>283</v>
      </c>
      <c r="I34" s="8">
        <v>2</v>
      </c>
      <c r="J34" s="22">
        <f t="shared" si="0"/>
        <v>70</v>
      </c>
      <c r="K34" s="23">
        <v>140</v>
      </c>
      <c r="L34" s="23">
        <f t="shared" si="1"/>
        <v>280</v>
      </c>
    </row>
    <row r="35" spans="1:12" x14ac:dyDescent="0.25">
      <c r="A35" s="9"/>
      <c r="B35" s="8" t="s">
        <v>282</v>
      </c>
      <c r="C35" s="8" t="s">
        <v>153</v>
      </c>
      <c r="D35" s="8" t="s">
        <v>152</v>
      </c>
      <c r="E35" s="8" t="s">
        <v>281</v>
      </c>
      <c r="F35" s="8" t="s">
        <v>8</v>
      </c>
      <c r="G35" s="8" t="s">
        <v>280</v>
      </c>
      <c r="H35" s="8" t="s">
        <v>279</v>
      </c>
      <c r="I35" s="8">
        <v>1</v>
      </c>
      <c r="J35" s="22">
        <f t="shared" si="0"/>
        <v>70</v>
      </c>
      <c r="K35" s="23">
        <v>140</v>
      </c>
      <c r="L35" s="23">
        <f t="shared" si="1"/>
        <v>140</v>
      </c>
    </row>
    <row r="36" spans="1:12" x14ac:dyDescent="0.25">
      <c r="A36" s="9"/>
      <c r="B36" s="8" t="s">
        <v>278</v>
      </c>
      <c r="C36" s="8" t="s">
        <v>153</v>
      </c>
      <c r="D36" s="8" t="s">
        <v>152</v>
      </c>
      <c r="E36" s="8" t="s">
        <v>269</v>
      </c>
      <c r="F36" s="8" t="s">
        <v>27</v>
      </c>
      <c r="G36" s="8" t="s">
        <v>268</v>
      </c>
      <c r="H36" s="8" t="s">
        <v>277</v>
      </c>
      <c r="I36" s="8">
        <v>1</v>
      </c>
      <c r="J36" s="22">
        <f t="shared" ref="J36:J67" si="2">K36/2</f>
        <v>70</v>
      </c>
      <c r="K36" s="23">
        <v>140</v>
      </c>
      <c r="L36" s="23">
        <f t="shared" si="1"/>
        <v>140</v>
      </c>
    </row>
    <row r="37" spans="1:12" x14ac:dyDescent="0.25">
      <c r="A37" s="9"/>
      <c r="B37" s="8" t="s">
        <v>276</v>
      </c>
      <c r="C37" s="8" t="s">
        <v>153</v>
      </c>
      <c r="D37" s="8" t="s">
        <v>152</v>
      </c>
      <c r="E37" s="8" t="s">
        <v>269</v>
      </c>
      <c r="F37" s="8" t="s">
        <v>4</v>
      </c>
      <c r="G37" s="8" t="s">
        <v>268</v>
      </c>
      <c r="H37" s="8" t="s">
        <v>275</v>
      </c>
      <c r="I37" s="8">
        <v>3</v>
      </c>
      <c r="J37" s="22">
        <f t="shared" si="2"/>
        <v>70</v>
      </c>
      <c r="K37" s="23">
        <v>140</v>
      </c>
      <c r="L37" s="23">
        <f t="shared" si="1"/>
        <v>420</v>
      </c>
    </row>
    <row r="38" spans="1:12" x14ac:dyDescent="0.25">
      <c r="A38" s="9"/>
      <c r="B38" s="8" t="s">
        <v>274</v>
      </c>
      <c r="C38" s="8" t="s">
        <v>153</v>
      </c>
      <c r="D38" s="8" t="s">
        <v>152</v>
      </c>
      <c r="E38" s="8" t="s">
        <v>269</v>
      </c>
      <c r="F38" s="8" t="s">
        <v>5</v>
      </c>
      <c r="G38" s="8" t="s">
        <v>268</v>
      </c>
      <c r="H38" s="8" t="s">
        <v>273</v>
      </c>
      <c r="I38" s="8">
        <v>2</v>
      </c>
      <c r="J38" s="22">
        <f t="shared" si="2"/>
        <v>70</v>
      </c>
      <c r="K38" s="23">
        <v>140</v>
      </c>
      <c r="L38" s="23">
        <f t="shared" si="1"/>
        <v>280</v>
      </c>
    </row>
    <row r="39" spans="1:12" x14ac:dyDescent="0.25">
      <c r="A39" s="9"/>
      <c r="B39" s="8" t="s">
        <v>272</v>
      </c>
      <c r="C39" s="8" t="s">
        <v>153</v>
      </c>
      <c r="D39" s="8" t="s">
        <v>152</v>
      </c>
      <c r="E39" s="8" t="s">
        <v>269</v>
      </c>
      <c r="F39" s="8" t="s">
        <v>6</v>
      </c>
      <c r="G39" s="8" t="s">
        <v>268</v>
      </c>
      <c r="H39" s="8" t="s">
        <v>271</v>
      </c>
      <c r="I39" s="8">
        <v>2</v>
      </c>
      <c r="J39" s="22">
        <f t="shared" si="2"/>
        <v>70</v>
      </c>
      <c r="K39" s="23">
        <v>140</v>
      </c>
      <c r="L39" s="23">
        <f t="shared" si="1"/>
        <v>280</v>
      </c>
    </row>
    <row r="40" spans="1:12" x14ac:dyDescent="0.25">
      <c r="A40" s="9"/>
      <c r="B40" s="8" t="s">
        <v>270</v>
      </c>
      <c r="C40" s="8" t="s">
        <v>153</v>
      </c>
      <c r="D40" s="8" t="s">
        <v>152</v>
      </c>
      <c r="E40" s="8" t="s">
        <v>269</v>
      </c>
      <c r="F40" s="8" t="s">
        <v>7</v>
      </c>
      <c r="G40" s="8" t="s">
        <v>268</v>
      </c>
      <c r="H40" s="8" t="s">
        <v>267</v>
      </c>
      <c r="I40" s="8">
        <v>1</v>
      </c>
      <c r="J40" s="22">
        <f t="shared" si="2"/>
        <v>70</v>
      </c>
      <c r="K40" s="23">
        <v>140</v>
      </c>
      <c r="L40" s="23">
        <f t="shared" si="1"/>
        <v>140</v>
      </c>
    </row>
    <row r="41" spans="1:12" x14ac:dyDescent="0.25">
      <c r="A41" s="9"/>
      <c r="B41" s="8" t="s">
        <v>266</v>
      </c>
      <c r="C41" s="8" t="s">
        <v>153</v>
      </c>
      <c r="D41" s="8" t="s">
        <v>152</v>
      </c>
      <c r="E41" s="8" t="s">
        <v>255</v>
      </c>
      <c r="F41" s="8" t="s">
        <v>27</v>
      </c>
      <c r="G41" s="8" t="s">
        <v>254</v>
      </c>
      <c r="H41" s="8" t="s">
        <v>265</v>
      </c>
      <c r="I41" s="8">
        <v>3</v>
      </c>
      <c r="J41" s="22">
        <f t="shared" si="2"/>
        <v>70</v>
      </c>
      <c r="K41" s="23">
        <v>140</v>
      </c>
      <c r="L41" s="23">
        <f t="shared" si="1"/>
        <v>420</v>
      </c>
    </row>
    <row r="42" spans="1:12" x14ac:dyDescent="0.25">
      <c r="A42" s="9"/>
      <c r="B42" s="8" t="s">
        <v>264</v>
      </c>
      <c r="C42" s="8" t="s">
        <v>153</v>
      </c>
      <c r="D42" s="8" t="s">
        <v>152</v>
      </c>
      <c r="E42" s="8" t="s">
        <v>255</v>
      </c>
      <c r="F42" s="8" t="s">
        <v>29</v>
      </c>
      <c r="G42" s="8" t="s">
        <v>254</v>
      </c>
      <c r="H42" s="8" t="s">
        <v>263</v>
      </c>
      <c r="I42" s="8">
        <v>1</v>
      </c>
      <c r="J42" s="22">
        <f t="shared" si="2"/>
        <v>70</v>
      </c>
      <c r="K42" s="23">
        <v>140</v>
      </c>
      <c r="L42" s="23">
        <f t="shared" si="1"/>
        <v>140</v>
      </c>
    </row>
    <row r="43" spans="1:12" x14ac:dyDescent="0.25">
      <c r="A43" s="9"/>
      <c r="B43" s="8" t="s">
        <v>262</v>
      </c>
      <c r="C43" s="8" t="s">
        <v>153</v>
      </c>
      <c r="D43" s="8" t="s">
        <v>152</v>
      </c>
      <c r="E43" s="8" t="s">
        <v>255</v>
      </c>
      <c r="F43" s="8" t="s">
        <v>2</v>
      </c>
      <c r="G43" s="8" t="s">
        <v>254</v>
      </c>
      <c r="H43" s="8" t="s">
        <v>261</v>
      </c>
      <c r="I43" s="8">
        <v>3</v>
      </c>
      <c r="J43" s="22">
        <f t="shared" si="2"/>
        <v>70</v>
      </c>
      <c r="K43" s="23">
        <v>140</v>
      </c>
      <c r="L43" s="23">
        <f t="shared" si="1"/>
        <v>420</v>
      </c>
    </row>
    <row r="44" spans="1:12" x14ac:dyDescent="0.25">
      <c r="A44" s="9"/>
      <c r="B44" s="8" t="s">
        <v>260</v>
      </c>
      <c r="C44" s="8" t="s">
        <v>153</v>
      </c>
      <c r="D44" s="8" t="s">
        <v>152</v>
      </c>
      <c r="E44" s="8" t="s">
        <v>255</v>
      </c>
      <c r="F44" s="8" t="s">
        <v>4</v>
      </c>
      <c r="G44" s="8" t="s">
        <v>254</v>
      </c>
      <c r="H44" s="8" t="s">
        <v>259</v>
      </c>
      <c r="I44" s="8">
        <v>3</v>
      </c>
      <c r="J44" s="22">
        <f t="shared" si="2"/>
        <v>70</v>
      </c>
      <c r="K44" s="23">
        <v>140</v>
      </c>
      <c r="L44" s="23">
        <f t="shared" si="1"/>
        <v>420</v>
      </c>
    </row>
    <row r="45" spans="1:12" x14ac:dyDescent="0.25">
      <c r="A45" s="9"/>
      <c r="B45" s="8" t="s">
        <v>258</v>
      </c>
      <c r="C45" s="8" t="s">
        <v>153</v>
      </c>
      <c r="D45" s="8" t="s">
        <v>152</v>
      </c>
      <c r="E45" s="8" t="s">
        <v>255</v>
      </c>
      <c r="F45" s="8" t="s">
        <v>5</v>
      </c>
      <c r="G45" s="8" t="s">
        <v>254</v>
      </c>
      <c r="H45" s="8" t="s">
        <v>257</v>
      </c>
      <c r="I45" s="8">
        <v>1</v>
      </c>
      <c r="J45" s="22">
        <f t="shared" si="2"/>
        <v>70</v>
      </c>
      <c r="K45" s="23">
        <v>140</v>
      </c>
      <c r="L45" s="23">
        <f t="shared" si="1"/>
        <v>140</v>
      </c>
    </row>
    <row r="46" spans="1:12" x14ac:dyDescent="0.25">
      <c r="A46" s="9"/>
      <c r="B46" s="8" t="s">
        <v>256</v>
      </c>
      <c r="C46" s="8" t="s">
        <v>153</v>
      </c>
      <c r="D46" s="8" t="s">
        <v>152</v>
      </c>
      <c r="E46" s="8" t="s">
        <v>255</v>
      </c>
      <c r="F46" s="8" t="s">
        <v>8</v>
      </c>
      <c r="G46" s="8" t="s">
        <v>254</v>
      </c>
      <c r="H46" s="8" t="s">
        <v>253</v>
      </c>
      <c r="I46" s="8">
        <v>1</v>
      </c>
      <c r="J46" s="22">
        <f t="shared" si="2"/>
        <v>70</v>
      </c>
      <c r="K46" s="23">
        <v>140</v>
      </c>
      <c r="L46" s="23">
        <f t="shared" si="1"/>
        <v>140</v>
      </c>
    </row>
    <row r="47" spans="1:12" x14ac:dyDescent="0.25">
      <c r="A47" s="9"/>
      <c r="B47" s="8" t="s">
        <v>252</v>
      </c>
      <c r="C47" s="8" t="s">
        <v>153</v>
      </c>
      <c r="D47" s="8" t="s">
        <v>152</v>
      </c>
      <c r="E47" s="8" t="s">
        <v>233</v>
      </c>
      <c r="F47" s="8" t="s">
        <v>27</v>
      </c>
      <c r="G47" s="8" t="s">
        <v>232</v>
      </c>
      <c r="H47" s="8" t="s">
        <v>251</v>
      </c>
      <c r="I47" s="8">
        <v>6</v>
      </c>
      <c r="J47" s="22">
        <f t="shared" si="2"/>
        <v>70</v>
      </c>
      <c r="K47" s="23">
        <v>140</v>
      </c>
      <c r="L47" s="23">
        <f t="shared" si="1"/>
        <v>840</v>
      </c>
    </row>
    <row r="48" spans="1:12" x14ac:dyDescent="0.25">
      <c r="A48" s="9"/>
      <c r="B48" s="8" t="s">
        <v>250</v>
      </c>
      <c r="C48" s="8" t="s">
        <v>153</v>
      </c>
      <c r="D48" s="8" t="s">
        <v>152</v>
      </c>
      <c r="E48" s="8" t="s">
        <v>233</v>
      </c>
      <c r="F48" s="8" t="s">
        <v>28</v>
      </c>
      <c r="G48" s="8" t="s">
        <v>232</v>
      </c>
      <c r="H48" s="8" t="s">
        <v>249</v>
      </c>
      <c r="I48" s="8">
        <v>6</v>
      </c>
      <c r="J48" s="22">
        <f t="shared" si="2"/>
        <v>70</v>
      </c>
      <c r="K48" s="23">
        <v>140</v>
      </c>
      <c r="L48" s="23">
        <f t="shared" si="1"/>
        <v>840</v>
      </c>
    </row>
    <row r="49" spans="1:12" x14ac:dyDescent="0.25">
      <c r="A49" s="9"/>
      <c r="B49" s="8" t="s">
        <v>248</v>
      </c>
      <c r="C49" s="8" t="s">
        <v>153</v>
      </c>
      <c r="D49" s="8" t="s">
        <v>152</v>
      </c>
      <c r="E49" s="8" t="s">
        <v>233</v>
      </c>
      <c r="F49" s="8" t="s">
        <v>29</v>
      </c>
      <c r="G49" s="8" t="s">
        <v>232</v>
      </c>
      <c r="H49" s="8" t="s">
        <v>247</v>
      </c>
      <c r="I49" s="8">
        <v>15</v>
      </c>
      <c r="J49" s="22">
        <f t="shared" si="2"/>
        <v>70</v>
      </c>
      <c r="K49" s="23">
        <v>140</v>
      </c>
      <c r="L49" s="23">
        <f t="shared" si="1"/>
        <v>2100</v>
      </c>
    </row>
    <row r="50" spans="1:12" x14ac:dyDescent="0.25">
      <c r="A50" s="9"/>
      <c r="B50" s="8" t="s">
        <v>246</v>
      </c>
      <c r="C50" s="8" t="s">
        <v>153</v>
      </c>
      <c r="D50" s="8" t="s">
        <v>152</v>
      </c>
      <c r="E50" s="8" t="s">
        <v>233</v>
      </c>
      <c r="F50" s="8" t="s">
        <v>30</v>
      </c>
      <c r="G50" s="8" t="s">
        <v>232</v>
      </c>
      <c r="H50" s="8" t="s">
        <v>245</v>
      </c>
      <c r="I50" s="8">
        <v>24</v>
      </c>
      <c r="J50" s="22">
        <f t="shared" si="2"/>
        <v>70</v>
      </c>
      <c r="K50" s="23">
        <v>140</v>
      </c>
      <c r="L50" s="23">
        <f t="shared" si="1"/>
        <v>3360</v>
      </c>
    </row>
    <row r="51" spans="1:12" x14ac:dyDescent="0.25">
      <c r="A51" s="9"/>
      <c r="B51" s="8" t="s">
        <v>244</v>
      </c>
      <c r="C51" s="8" t="s">
        <v>153</v>
      </c>
      <c r="D51" s="8" t="s">
        <v>152</v>
      </c>
      <c r="E51" s="8" t="s">
        <v>233</v>
      </c>
      <c r="F51" s="8" t="s">
        <v>2</v>
      </c>
      <c r="G51" s="8" t="s">
        <v>232</v>
      </c>
      <c r="H51" s="8" t="s">
        <v>243</v>
      </c>
      <c r="I51" s="8">
        <v>31</v>
      </c>
      <c r="J51" s="22">
        <f t="shared" si="2"/>
        <v>70</v>
      </c>
      <c r="K51" s="23">
        <v>140</v>
      </c>
      <c r="L51" s="23">
        <f t="shared" si="1"/>
        <v>4340</v>
      </c>
    </row>
    <row r="52" spans="1:12" x14ac:dyDescent="0.25">
      <c r="A52" s="9"/>
      <c r="B52" s="8" t="s">
        <v>242</v>
      </c>
      <c r="C52" s="8" t="s">
        <v>153</v>
      </c>
      <c r="D52" s="8" t="s">
        <v>152</v>
      </c>
      <c r="E52" s="8" t="s">
        <v>233</v>
      </c>
      <c r="F52" s="8" t="s">
        <v>3</v>
      </c>
      <c r="G52" s="8" t="s">
        <v>232</v>
      </c>
      <c r="H52" s="8" t="s">
        <v>241</v>
      </c>
      <c r="I52" s="8">
        <v>33</v>
      </c>
      <c r="J52" s="22">
        <f t="shared" si="2"/>
        <v>70</v>
      </c>
      <c r="K52" s="23">
        <v>140</v>
      </c>
      <c r="L52" s="23">
        <f t="shared" si="1"/>
        <v>4620</v>
      </c>
    </row>
    <row r="53" spans="1:12" x14ac:dyDescent="0.25">
      <c r="A53" s="9"/>
      <c r="B53" s="8" t="s">
        <v>240</v>
      </c>
      <c r="C53" s="8" t="s">
        <v>153</v>
      </c>
      <c r="D53" s="8" t="s">
        <v>152</v>
      </c>
      <c r="E53" s="8" t="s">
        <v>233</v>
      </c>
      <c r="F53" s="8" t="s">
        <v>4</v>
      </c>
      <c r="G53" s="8" t="s">
        <v>232</v>
      </c>
      <c r="H53" s="8" t="s">
        <v>239</v>
      </c>
      <c r="I53" s="8">
        <v>24</v>
      </c>
      <c r="J53" s="22">
        <f t="shared" si="2"/>
        <v>70</v>
      </c>
      <c r="K53" s="23">
        <v>140</v>
      </c>
      <c r="L53" s="23">
        <f t="shared" si="1"/>
        <v>3360</v>
      </c>
    </row>
    <row r="54" spans="1:12" x14ac:dyDescent="0.25">
      <c r="A54" s="9"/>
      <c r="B54" s="8" t="s">
        <v>238</v>
      </c>
      <c r="C54" s="8" t="s">
        <v>153</v>
      </c>
      <c r="D54" s="8" t="s">
        <v>152</v>
      </c>
      <c r="E54" s="8" t="s">
        <v>233</v>
      </c>
      <c r="F54" s="8" t="s">
        <v>5</v>
      </c>
      <c r="G54" s="8" t="s">
        <v>232</v>
      </c>
      <c r="H54" s="8" t="s">
        <v>237</v>
      </c>
      <c r="I54" s="8">
        <v>18</v>
      </c>
      <c r="J54" s="22">
        <f t="shared" si="2"/>
        <v>70</v>
      </c>
      <c r="K54" s="23">
        <v>140</v>
      </c>
      <c r="L54" s="23">
        <f t="shared" si="1"/>
        <v>2520</v>
      </c>
    </row>
    <row r="55" spans="1:12" x14ac:dyDescent="0.25">
      <c r="A55" s="9"/>
      <c r="B55" s="8" t="s">
        <v>236</v>
      </c>
      <c r="C55" s="8" t="s">
        <v>153</v>
      </c>
      <c r="D55" s="8" t="s">
        <v>152</v>
      </c>
      <c r="E55" s="8" t="s">
        <v>233</v>
      </c>
      <c r="F55" s="8" t="s">
        <v>6</v>
      </c>
      <c r="G55" s="8" t="s">
        <v>232</v>
      </c>
      <c r="H55" s="8" t="s">
        <v>235</v>
      </c>
      <c r="I55" s="8">
        <v>11</v>
      </c>
      <c r="J55" s="22">
        <f t="shared" si="2"/>
        <v>70</v>
      </c>
      <c r="K55" s="23">
        <v>140</v>
      </c>
      <c r="L55" s="23">
        <f t="shared" si="1"/>
        <v>1540</v>
      </c>
    </row>
    <row r="56" spans="1:12" x14ac:dyDescent="0.25">
      <c r="A56" s="9"/>
      <c r="B56" s="8" t="s">
        <v>234</v>
      </c>
      <c r="C56" s="8" t="s">
        <v>153</v>
      </c>
      <c r="D56" s="8" t="s">
        <v>152</v>
      </c>
      <c r="E56" s="8" t="s">
        <v>233</v>
      </c>
      <c r="F56" s="8" t="s">
        <v>7</v>
      </c>
      <c r="G56" s="8" t="s">
        <v>232</v>
      </c>
      <c r="H56" s="8" t="s">
        <v>231</v>
      </c>
      <c r="I56" s="8">
        <v>7</v>
      </c>
      <c r="J56" s="22">
        <f t="shared" si="2"/>
        <v>70</v>
      </c>
      <c r="K56" s="23">
        <v>140</v>
      </c>
      <c r="L56" s="23">
        <f t="shared" si="1"/>
        <v>980</v>
      </c>
    </row>
    <row r="57" spans="1:12" x14ac:dyDescent="0.25">
      <c r="A57" s="9"/>
      <c r="B57" s="8" t="s">
        <v>230</v>
      </c>
      <c r="C57" s="8" t="s">
        <v>153</v>
      </c>
      <c r="D57" s="8" t="s">
        <v>152</v>
      </c>
      <c r="E57" s="8" t="s">
        <v>207</v>
      </c>
      <c r="F57" s="8" t="s">
        <v>27</v>
      </c>
      <c r="G57" s="8" t="s">
        <v>206</v>
      </c>
      <c r="H57" s="8" t="s">
        <v>229</v>
      </c>
      <c r="I57" s="8">
        <v>28</v>
      </c>
      <c r="J57" s="22">
        <f t="shared" si="2"/>
        <v>70</v>
      </c>
      <c r="K57" s="23">
        <v>140</v>
      </c>
      <c r="L57" s="23">
        <f t="shared" si="1"/>
        <v>3920</v>
      </c>
    </row>
    <row r="58" spans="1:12" x14ac:dyDescent="0.25">
      <c r="A58" s="9"/>
      <c r="B58" s="8" t="s">
        <v>228</v>
      </c>
      <c r="C58" s="8" t="s">
        <v>153</v>
      </c>
      <c r="D58" s="8" t="s">
        <v>152</v>
      </c>
      <c r="E58" s="8" t="s">
        <v>207</v>
      </c>
      <c r="F58" s="8" t="s">
        <v>28</v>
      </c>
      <c r="G58" s="8" t="s">
        <v>206</v>
      </c>
      <c r="H58" s="8" t="s">
        <v>227</v>
      </c>
      <c r="I58" s="8">
        <v>51</v>
      </c>
      <c r="J58" s="22">
        <f t="shared" si="2"/>
        <v>70</v>
      </c>
      <c r="K58" s="23">
        <v>140</v>
      </c>
      <c r="L58" s="23">
        <f t="shared" si="1"/>
        <v>7140</v>
      </c>
    </row>
    <row r="59" spans="1:12" x14ac:dyDescent="0.25">
      <c r="A59" s="9"/>
      <c r="B59" s="8" t="s">
        <v>226</v>
      </c>
      <c r="C59" s="8" t="s">
        <v>153</v>
      </c>
      <c r="D59" s="8" t="s">
        <v>152</v>
      </c>
      <c r="E59" s="8" t="s">
        <v>207</v>
      </c>
      <c r="F59" s="8" t="s">
        <v>29</v>
      </c>
      <c r="G59" s="8" t="s">
        <v>206</v>
      </c>
      <c r="H59" s="8" t="s">
        <v>225</v>
      </c>
      <c r="I59" s="8">
        <v>75</v>
      </c>
      <c r="J59" s="22">
        <f t="shared" si="2"/>
        <v>70</v>
      </c>
      <c r="K59" s="23">
        <v>140</v>
      </c>
      <c r="L59" s="23">
        <f t="shared" si="1"/>
        <v>10500</v>
      </c>
    </row>
    <row r="60" spans="1:12" x14ac:dyDescent="0.25">
      <c r="A60" s="9"/>
      <c r="B60" s="8" t="s">
        <v>224</v>
      </c>
      <c r="C60" s="8" t="s">
        <v>153</v>
      </c>
      <c r="D60" s="8" t="s">
        <v>152</v>
      </c>
      <c r="E60" s="8" t="s">
        <v>207</v>
      </c>
      <c r="F60" s="8" t="s">
        <v>30</v>
      </c>
      <c r="G60" s="8" t="s">
        <v>206</v>
      </c>
      <c r="H60" s="8" t="s">
        <v>223</v>
      </c>
      <c r="I60" s="8">
        <v>132</v>
      </c>
      <c r="J60" s="22">
        <f t="shared" si="2"/>
        <v>70</v>
      </c>
      <c r="K60" s="23">
        <v>140</v>
      </c>
      <c r="L60" s="23">
        <f t="shared" si="1"/>
        <v>18480</v>
      </c>
    </row>
    <row r="61" spans="1:12" x14ac:dyDescent="0.25">
      <c r="A61" s="9"/>
      <c r="B61" s="8" t="s">
        <v>222</v>
      </c>
      <c r="C61" s="8" t="s">
        <v>153</v>
      </c>
      <c r="D61" s="8" t="s">
        <v>152</v>
      </c>
      <c r="E61" s="8" t="s">
        <v>207</v>
      </c>
      <c r="F61" s="8" t="s">
        <v>2</v>
      </c>
      <c r="G61" s="8" t="s">
        <v>206</v>
      </c>
      <c r="H61" s="8" t="s">
        <v>221</v>
      </c>
      <c r="I61" s="8">
        <v>169</v>
      </c>
      <c r="J61" s="22">
        <f t="shared" si="2"/>
        <v>70</v>
      </c>
      <c r="K61" s="23">
        <v>140</v>
      </c>
      <c r="L61" s="23">
        <f t="shared" si="1"/>
        <v>23660</v>
      </c>
    </row>
    <row r="62" spans="1:12" x14ac:dyDescent="0.25">
      <c r="A62" s="9"/>
      <c r="B62" s="8" t="s">
        <v>220</v>
      </c>
      <c r="C62" s="8" t="s">
        <v>153</v>
      </c>
      <c r="D62" s="8" t="s">
        <v>152</v>
      </c>
      <c r="E62" s="8" t="s">
        <v>207</v>
      </c>
      <c r="F62" s="8" t="s">
        <v>3</v>
      </c>
      <c r="G62" s="8" t="s">
        <v>206</v>
      </c>
      <c r="H62" s="8" t="s">
        <v>219</v>
      </c>
      <c r="I62" s="8">
        <v>166</v>
      </c>
      <c r="J62" s="22">
        <f t="shared" si="2"/>
        <v>70</v>
      </c>
      <c r="K62" s="23">
        <v>140</v>
      </c>
      <c r="L62" s="23">
        <f t="shared" si="1"/>
        <v>23240</v>
      </c>
    </row>
    <row r="63" spans="1:12" x14ac:dyDescent="0.25">
      <c r="A63" s="9"/>
      <c r="B63" s="8" t="s">
        <v>218</v>
      </c>
      <c r="C63" s="8" t="s">
        <v>153</v>
      </c>
      <c r="D63" s="8" t="s">
        <v>152</v>
      </c>
      <c r="E63" s="8" t="s">
        <v>207</v>
      </c>
      <c r="F63" s="8" t="s">
        <v>4</v>
      </c>
      <c r="G63" s="8" t="s">
        <v>206</v>
      </c>
      <c r="H63" s="8" t="s">
        <v>217</v>
      </c>
      <c r="I63" s="8">
        <v>135</v>
      </c>
      <c r="J63" s="22">
        <f t="shared" si="2"/>
        <v>70</v>
      </c>
      <c r="K63" s="23">
        <v>140</v>
      </c>
      <c r="L63" s="23">
        <f t="shared" si="1"/>
        <v>18900</v>
      </c>
    </row>
    <row r="64" spans="1:12" x14ac:dyDescent="0.25">
      <c r="A64" s="9"/>
      <c r="B64" s="8" t="s">
        <v>216</v>
      </c>
      <c r="C64" s="8" t="s">
        <v>153</v>
      </c>
      <c r="D64" s="8" t="s">
        <v>152</v>
      </c>
      <c r="E64" s="8" t="s">
        <v>207</v>
      </c>
      <c r="F64" s="8" t="s">
        <v>5</v>
      </c>
      <c r="G64" s="8" t="s">
        <v>206</v>
      </c>
      <c r="H64" s="8" t="s">
        <v>215</v>
      </c>
      <c r="I64" s="8">
        <v>83</v>
      </c>
      <c r="J64" s="22">
        <f t="shared" si="2"/>
        <v>70</v>
      </c>
      <c r="K64" s="23">
        <v>140</v>
      </c>
      <c r="L64" s="23">
        <f t="shared" si="1"/>
        <v>11620</v>
      </c>
    </row>
    <row r="65" spans="1:12" x14ac:dyDescent="0.25">
      <c r="A65" s="9"/>
      <c r="B65" s="8" t="s">
        <v>214</v>
      </c>
      <c r="C65" s="8" t="s">
        <v>153</v>
      </c>
      <c r="D65" s="8" t="s">
        <v>152</v>
      </c>
      <c r="E65" s="8" t="s">
        <v>207</v>
      </c>
      <c r="F65" s="8" t="s">
        <v>6</v>
      </c>
      <c r="G65" s="8" t="s">
        <v>206</v>
      </c>
      <c r="H65" s="8" t="s">
        <v>213</v>
      </c>
      <c r="I65" s="8">
        <v>57</v>
      </c>
      <c r="J65" s="22">
        <f t="shared" si="2"/>
        <v>70</v>
      </c>
      <c r="K65" s="23">
        <v>140</v>
      </c>
      <c r="L65" s="23">
        <f t="shared" si="1"/>
        <v>7980</v>
      </c>
    </row>
    <row r="66" spans="1:12" x14ac:dyDescent="0.25">
      <c r="A66" s="9"/>
      <c r="B66" s="8" t="s">
        <v>212</v>
      </c>
      <c r="C66" s="8" t="s">
        <v>153</v>
      </c>
      <c r="D66" s="8" t="s">
        <v>152</v>
      </c>
      <c r="E66" s="8" t="s">
        <v>207</v>
      </c>
      <c r="F66" s="8" t="s">
        <v>7</v>
      </c>
      <c r="G66" s="8" t="s">
        <v>206</v>
      </c>
      <c r="H66" s="8" t="s">
        <v>211</v>
      </c>
      <c r="I66" s="8">
        <v>13</v>
      </c>
      <c r="J66" s="22">
        <f t="shared" si="2"/>
        <v>70</v>
      </c>
      <c r="K66" s="23">
        <v>140</v>
      </c>
      <c r="L66" s="23">
        <f t="shared" si="1"/>
        <v>1820</v>
      </c>
    </row>
    <row r="67" spans="1:12" x14ac:dyDescent="0.25">
      <c r="A67" s="9"/>
      <c r="B67" s="8" t="s">
        <v>210</v>
      </c>
      <c r="C67" s="8" t="s">
        <v>153</v>
      </c>
      <c r="D67" s="8" t="s">
        <v>152</v>
      </c>
      <c r="E67" s="8" t="s">
        <v>207</v>
      </c>
      <c r="F67" s="8" t="s">
        <v>8</v>
      </c>
      <c r="G67" s="8" t="s">
        <v>206</v>
      </c>
      <c r="H67" s="8" t="s">
        <v>209</v>
      </c>
      <c r="I67" s="8">
        <v>7</v>
      </c>
      <c r="J67" s="22">
        <f t="shared" si="2"/>
        <v>70</v>
      </c>
      <c r="K67" s="23">
        <v>140</v>
      </c>
      <c r="L67" s="23">
        <f t="shared" si="1"/>
        <v>980</v>
      </c>
    </row>
    <row r="68" spans="1:12" x14ac:dyDescent="0.25">
      <c r="A68" s="9"/>
      <c r="B68" s="8" t="s">
        <v>208</v>
      </c>
      <c r="C68" s="8" t="s">
        <v>153</v>
      </c>
      <c r="D68" s="8" t="s">
        <v>152</v>
      </c>
      <c r="E68" s="8" t="s">
        <v>207</v>
      </c>
      <c r="F68" s="8" t="s">
        <v>9</v>
      </c>
      <c r="G68" s="8" t="s">
        <v>206</v>
      </c>
      <c r="H68" s="8" t="s">
        <v>205</v>
      </c>
      <c r="I68" s="8">
        <v>9</v>
      </c>
      <c r="J68" s="22">
        <f t="shared" ref="J68:J99" si="3">K68/2</f>
        <v>70</v>
      </c>
      <c r="K68" s="23">
        <v>140</v>
      </c>
      <c r="L68" s="23">
        <f t="shared" si="1"/>
        <v>1260</v>
      </c>
    </row>
    <row r="69" spans="1:12" x14ac:dyDescent="0.25">
      <c r="A69" s="9"/>
      <c r="B69" s="8" t="s">
        <v>204</v>
      </c>
      <c r="C69" s="8" t="s">
        <v>153</v>
      </c>
      <c r="D69" s="8" t="s">
        <v>152</v>
      </c>
      <c r="E69" s="8" t="s">
        <v>183</v>
      </c>
      <c r="F69" s="8" t="s">
        <v>27</v>
      </c>
      <c r="G69" s="8" t="s">
        <v>182</v>
      </c>
      <c r="H69" s="8" t="s">
        <v>203</v>
      </c>
      <c r="I69" s="8">
        <v>82</v>
      </c>
      <c r="J69" s="22">
        <f t="shared" si="3"/>
        <v>70</v>
      </c>
      <c r="K69" s="23">
        <v>140</v>
      </c>
      <c r="L69" s="23">
        <f t="shared" ref="L69:L132" si="4">K69*I69</f>
        <v>11480</v>
      </c>
    </row>
    <row r="70" spans="1:12" x14ac:dyDescent="0.25">
      <c r="A70" s="9"/>
      <c r="B70" s="8" t="s">
        <v>202</v>
      </c>
      <c r="C70" s="8" t="s">
        <v>153</v>
      </c>
      <c r="D70" s="8" t="s">
        <v>152</v>
      </c>
      <c r="E70" s="8" t="s">
        <v>183</v>
      </c>
      <c r="F70" s="8" t="s">
        <v>28</v>
      </c>
      <c r="G70" s="8" t="s">
        <v>182</v>
      </c>
      <c r="H70" s="8" t="s">
        <v>201</v>
      </c>
      <c r="I70" s="8">
        <v>120</v>
      </c>
      <c r="J70" s="22">
        <f t="shared" si="3"/>
        <v>70</v>
      </c>
      <c r="K70" s="23">
        <v>140</v>
      </c>
      <c r="L70" s="23">
        <f t="shared" si="4"/>
        <v>16800</v>
      </c>
    </row>
    <row r="71" spans="1:12" x14ac:dyDescent="0.25">
      <c r="A71" s="9"/>
      <c r="B71" s="8" t="s">
        <v>200</v>
      </c>
      <c r="C71" s="8" t="s">
        <v>153</v>
      </c>
      <c r="D71" s="8" t="s">
        <v>152</v>
      </c>
      <c r="E71" s="8" t="s">
        <v>183</v>
      </c>
      <c r="F71" s="8" t="s">
        <v>29</v>
      </c>
      <c r="G71" s="8" t="s">
        <v>182</v>
      </c>
      <c r="H71" s="8" t="s">
        <v>199</v>
      </c>
      <c r="I71" s="8">
        <v>245</v>
      </c>
      <c r="J71" s="22">
        <f t="shared" si="3"/>
        <v>70</v>
      </c>
      <c r="K71" s="23">
        <v>140</v>
      </c>
      <c r="L71" s="23">
        <f t="shared" si="4"/>
        <v>34300</v>
      </c>
    </row>
    <row r="72" spans="1:12" x14ac:dyDescent="0.25">
      <c r="A72" s="9"/>
      <c r="B72" s="8" t="s">
        <v>198</v>
      </c>
      <c r="C72" s="8" t="s">
        <v>153</v>
      </c>
      <c r="D72" s="8" t="s">
        <v>152</v>
      </c>
      <c r="E72" s="8" t="s">
        <v>183</v>
      </c>
      <c r="F72" s="8" t="s">
        <v>30</v>
      </c>
      <c r="G72" s="8" t="s">
        <v>182</v>
      </c>
      <c r="H72" s="8" t="s">
        <v>197</v>
      </c>
      <c r="I72" s="8">
        <v>368</v>
      </c>
      <c r="J72" s="22">
        <f t="shared" si="3"/>
        <v>70</v>
      </c>
      <c r="K72" s="23">
        <v>140</v>
      </c>
      <c r="L72" s="23">
        <f t="shared" si="4"/>
        <v>51520</v>
      </c>
    </row>
    <row r="73" spans="1:12" x14ac:dyDescent="0.25">
      <c r="A73" s="9"/>
      <c r="B73" s="8" t="s">
        <v>196</v>
      </c>
      <c r="C73" s="8" t="s">
        <v>153</v>
      </c>
      <c r="D73" s="8" t="s">
        <v>152</v>
      </c>
      <c r="E73" s="8" t="s">
        <v>183</v>
      </c>
      <c r="F73" s="8" t="s">
        <v>2</v>
      </c>
      <c r="G73" s="8" t="s">
        <v>182</v>
      </c>
      <c r="H73" s="8" t="s">
        <v>195</v>
      </c>
      <c r="I73" s="8">
        <v>469</v>
      </c>
      <c r="J73" s="22">
        <f t="shared" si="3"/>
        <v>70</v>
      </c>
      <c r="K73" s="23">
        <v>140</v>
      </c>
      <c r="L73" s="23">
        <f t="shared" si="4"/>
        <v>65660</v>
      </c>
    </row>
    <row r="74" spans="1:12" x14ac:dyDescent="0.25">
      <c r="A74" s="9"/>
      <c r="B74" s="8" t="s">
        <v>194</v>
      </c>
      <c r="C74" s="8" t="s">
        <v>153</v>
      </c>
      <c r="D74" s="8" t="s">
        <v>152</v>
      </c>
      <c r="E74" s="8" t="s">
        <v>183</v>
      </c>
      <c r="F74" s="8" t="s">
        <v>3</v>
      </c>
      <c r="G74" s="8" t="s">
        <v>182</v>
      </c>
      <c r="H74" s="8" t="s">
        <v>193</v>
      </c>
      <c r="I74" s="8">
        <v>531</v>
      </c>
      <c r="J74" s="22">
        <f t="shared" si="3"/>
        <v>70</v>
      </c>
      <c r="K74" s="23">
        <v>140</v>
      </c>
      <c r="L74" s="23">
        <f t="shared" si="4"/>
        <v>74340</v>
      </c>
    </row>
    <row r="75" spans="1:12" x14ac:dyDescent="0.25">
      <c r="A75" s="9"/>
      <c r="B75" s="8" t="s">
        <v>192</v>
      </c>
      <c r="C75" s="8" t="s">
        <v>153</v>
      </c>
      <c r="D75" s="8" t="s">
        <v>152</v>
      </c>
      <c r="E75" s="8" t="s">
        <v>183</v>
      </c>
      <c r="F75" s="8" t="s">
        <v>4</v>
      </c>
      <c r="G75" s="8" t="s">
        <v>182</v>
      </c>
      <c r="H75" s="8" t="s">
        <v>191</v>
      </c>
      <c r="I75" s="8">
        <v>422</v>
      </c>
      <c r="J75" s="22">
        <f t="shared" si="3"/>
        <v>70</v>
      </c>
      <c r="K75" s="23">
        <v>140</v>
      </c>
      <c r="L75" s="23">
        <f t="shared" si="4"/>
        <v>59080</v>
      </c>
    </row>
    <row r="76" spans="1:12" x14ac:dyDescent="0.25">
      <c r="A76" s="9"/>
      <c r="B76" s="8" t="s">
        <v>190</v>
      </c>
      <c r="C76" s="8" t="s">
        <v>153</v>
      </c>
      <c r="D76" s="8" t="s">
        <v>152</v>
      </c>
      <c r="E76" s="8" t="s">
        <v>183</v>
      </c>
      <c r="F76" s="8" t="s">
        <v>5</v>
      </c>
      <c r="G76" s="8" t="s">
        <v>182</v>
      </c>
      <c r="H76" s="8" t="s">
        <v>189</v>
      </c>
      <c r="I76" s="8">
        <v>234</v>
      </c>
      <c r="J76" s="22">
        <f t="shared" si="3"/>
        <v>70</v>
      </c>
      <c r="K76" s="23">
        <v>140</v>
      </c>
      <c r="L76" s="23">
        <f t="shared" si="4"/>
        <v>32760</v>
      </c>
    </row>
    <row r="77" spans="1:12" x14ac:dyDescent="0.25">
      <c r="A77" s="9"/>
      <c r="B77" s="8" t="s">
        <v>188</v>
      </c>
      <c r="C77" s="8" t="s">
        <v>153</v>
      </c>
      <c r="D77" s="8" t="s">
        <v>152</v>
      </c>
      <c r="E77" s="8" t="s">
        <v>183</v>
      </c>
      <c r="F77" s="8" t="s">
        <v>6</v>
      </c>
      <c r="G77" s="8" t="s">
        <v>182</v>
      </c>
      <c r="H77" s="8" t="s">
        <v>187</v>
      </c>
      <c r="I77" s="8">
        <v>169</v>
      </c>
      <c r="J77" s="22">
        <f t="shared" si="3"/>
        <v>70</v>
      </c>
      <c r="K77" s="23">
        <v>140</v>
      </c>
      <c r="L77" s="23">
        <f t="shared" si="4"/>
        <v>23660</v>
      </c>
    </row>
    <row r="78" spans="1:12" x14ac:dyDescent="0.25">
      <c r="A78" s="9"/>
      <c r="B78" s="8" t="s">
        <v>186</v>
      </c>
      <c r="C78" s="8" t="s">
        <v>153</v>
      </c>
      <c r="D78" s="8" t="s">
        <v>152</v>
      </c>
      <c r="E78" s="8" t="s">
        <v>183</v>
      </c>
      <c r="F78" s="8" t="s">
        <v>7</v>
      </c>
      <c r="G78" s="8" t="s">
        <v>182</v>
      </c>
      <c r="H78" s="8" t="s">
        <v>185</v>
      </c>
      <c r="I78" s="8">
        <v>52</v>
      </c>
      <c r="J78" s="22">
        <f t="shared" si="3"/>
        <v>70</v>
      </c>
      <c r="K78" s="23">
        <v>140</v>
      </c>
      <c r="L78" s="23">
        <f t="shared" si="4"/>
        <v>7280</v>
      </c>
    </row>
    <row r="79" spans="1:12" x14ac:dyDescent="0.25">
      <c r="A79" s="9"/>
      <c r="B79" s="8" t="s">
        <v>184</v>
      </c>
      <c r="C79" s="8" t="s">
        <v>153</v>
      </c>
      <c r="D79" s="8" t="s">
        <v>152</v>
      </c>
      <c r="E79" s="8" t="s">
        <v>183</v>
      </c>
      <c r="F79" s="8" t="s">
        <v>8</v>
      </c>
      <c r="G79" s="8" t="s">
        <v>182</v>
      </c>
      <c r="H79" s="8" t="s">
        <v>181</v>
      </c>
      <c r="I79" s="8">
        <v>3</v>
      </c>
      <c r="J79" s="22">
        <f t="shared" si="3"/>
        <v>70</v>
      </c>
      <c r="K79" s="23">
        <v>140</v>
      </c>
      <c r="L79" s="23">
        <f t="shared" si="4"/>
        <v>420</v>
      </c>
    </row>
    <row r="80" spans="1:12" x14ac:dyDescent="0.25">
      <c r="A80" s="9"/>
      <c r="B80" s="8" t="s">
        <v>180</v>
      </c>
      <c r="C80" s="8" t="s">
        <v>153</v>
      </c>
      <c r="D80" s="8" t="s">
        <v>152</v>
      </c>
      <c r="E80" s="8" t="s">
        <v>171</v>
      </c>
      <c r="F80" s="8" t="s">
        <v>27</v>
      </c>
      <c r="G80" s="8" t="s">
        <v>170</v>
      </c>
      <c r="H80" s="8" t="s">
        <v>179</v>
      </c>
      <c r="I80" s="8">
        <v>15</v>
      </c>
      <c r="J80" s="22">
        <f t="shared" si="3"/>
        <v>70</v>
      </c>
      <c r="K80" s="23">
        <v>140</v>
      </c>
      <c r="L80" s="23">
        <f t="shared" si="4"/>
        <v>2100</v>
      </c>
    </row>
    <row r="81" spans="1:12" x14ac:dyDescent="0.25">
      <c r="A81" s="9"/>
      <c r="B81" s="8" t="s">
        <v>178</v>
      </c>
      <c r="C81" s="8" t="s">
        <v>153</v>
      </c>
      <c r="D81" s="8" t="s">
        <v>152</v>
      </c>
      <c r="E81" s="8" t="s">
        <v>171</v>
      </c>
      <c r="F81" s="8" t="s">
        <v>28</v>
      </c>
      <c r="G81" s="8" t="s">
        <v>170</v>
      </c>
      <c r="H81" s="8" t="s">
        <v>177</v>
      </c>
      <c r="I81" s="8">
        <v>21</v>
      </c>
      <c r="J81" s="22">
        <f t="shared" si="3"/>
        <v>70</v>
      </c>
      <c r="K81" s="23">
        <v>140</v>
      </c>
      <c r="L81" s="23">
        <f t="shared" si="4"/>
        <v>2940</v>
      </c>
    </row>
    <row r="82" spans="1:12" x14ac:dyDescent="0.25">
      <c r="A82" s="9"/>
      <c r="B82" s="8" t="s">
        <v>176</v>
      </c>
      <c r="C82" s="8" t="s">
        <v>153</v>
      </c>
      <c r="D82" s="8" t="s">
        <v>152</v>
      </c>
      <c r="E82" s="8" t="s">
        <v>171</v>
      </c>
      <c r="F82" s="8" t="s">
        <v>29</v>
      </c>
      <c r="G82" s="8" t="s">
        <v>170</v>
      </c>
      <c r="H82" s="8" t="s">
        <v>175</v>
      </c>
      <c r="I82" s="8">
        <v>36</v>
      </c>
      <c r="J82" s="22">
        <f t="shared" si="3"/>
        <v>70</v>
      </c>
      <c r="K82" s="23">
        <v>140</v>
      </c>
      <c r="L82" s="23">
        <f t="shared" si="4"/>
        <v>5040</v>
      </c>
    </row>
    <row r="83" spans="1:12" x14ac:dyDescent="0.25">
      <c r="A83" s="9"/>
      <c r="B83" s="8" t="s">
        <v>174</v>
      </c>
      <c r="C83" s="8" t="s">
        <v>153</v>
      </c>
      <c r="D83" s="8" t="s">
        <v>152</v>
      </c>
      <c r="E83" s="8" t="s">
        <v>171</v>
      </c>
      <c r="F83" s="8" t="s">
        <v>30</v>
      </c>
      <c r="G83" s="8" t="s">
        <v>170</v>
      </c>
      <c r="H83" s="8" t="s">
        <v>173</v>
      </c>
      <c r="I83" s="8">
        <v>75</v>
      </c>
      <c r="J83" s="22">
        <f t="shared" si="3"/>
        <v>70</v>
      </c>
      <c r="K83" s="23">
        <v>140</v>
      </c>
      <c r="L83" s="23">
        <f t="shared" si="4"/>
        <v>10500</v>
      </c>
    </row>
    <row r="84" spans="1:12" x14ac:dyDescent="0.25">
      <c r="A84" s="9"/>
      <c r="B84" s="8" t="s">
        <v>172</v>
      </c>
      <c r="C84" s="8" t="s">
        <v>153</v>
      </c>
      <c r="D84" s="8" t="s">
        <v>152</v>
      </c>
      <c r="E84" s="8" t="s">
        <v>171</v>
      </c>
      <c r="F84" s="8" t="s">
        <v>2</v>
      </c>
      <c r="G84" s="8" t="s">
        <v>170</v>
      </c>
      <c r="H84" s="8" t="s">
        <v>169</v>
      </c>
      <c r="I84" s="8">
        <v>129</v>
      </c>
      <c r="J84" s="22">
        <f t="shared" si="3"/>
        <v>70</v>
      </c>
      <c r="K84" s="23">
        <v>140</v>
      </c>
      <c r="L84" s="23">
        <f t="shared" si="4"/>
        <v>18060</v>
      </c>
    </row>
    <row r="85" spans="1:12" x14ac:dyDescent="0.25">
      <c r="A85" s="9"/>
      <c r="B85" s="8" t="s">
        <v>168</v>
      </c>
      <c r="C85" s="8" t="s">
        <v>153</v>
      </c>
      <c r="D85" s="8" t="s">
        <v>152</v>
      </c>
      <c r="E85" s="8" t="s">
        <v>167</v>
      </c>
      <c r="F85" s="8" t="s">
        <v>8</v>
      </c>
      <c r="G85" s="8" t="s">
        <v>166</v>
      </c>
      <c r="H85" s="8" t="s">
        <v>165</v>
      </c>
      <c r="I85" s="8">
        <v>2</v>
      </c>
      <c r="J85" s="22">
        <f t="shared" si="3"/>
        <v>70</v>
      </c>
      <c r="K85" s="23">
        <v>140</v>
      </c>
      <c r="L85" s="23">
        <f t="shared" si="4"/>
        <v>280</v>
      </c>
    </row>
    <row r="86" spans="1:12" x14ac:dyDescent="0.25">
      <c r="A86" s="9"/>
      <c r="B86" s="8" t="s">
        <v>164</v>
      </c>
      <c r="C86" s="8" t="s">
        <v>153</v>
      </c>
      <c r="D86" s="8" t="s">
        <v>152</v>
      </c>
      <c r="E86" s="8" t="s">
        <v>65</v>
      </c>
      <c r="F86" s="8" t="s">
        <v>27</v>
      </c>
      <c r="G86" s="8" t="s">
        <v>64</v>
      </c>
      <c r="H86" s="8" t="s">
        <v>163</v>
      </c>
      <c r="I86" s="8">
        <v>1</v>
      </c>
      <c r="J86" s="22">
        <f t="shared" si="3"/>
        <v>70</v>
      </c>
      <c r="K86" s="23">
        <v>140</v>
      </c>
      <c r="L86" s="23">
        <f t="shared" si="4"/>
        <v>140</v>
      </c>
    </row>
    <row r="87" spans="1:12" x14ac:dyDescent="0.25">
      <c r="A87" s="9"/>
      <c r="B87" s="8" t="s">
        <v>164</v>
      </c>
      <c r="C87" s="8" t="s">
        <v>153</v>
      </c>
      <c r="D87" s="8" t="s">
        <v>152</v>
      </c>
      <c r="E87" s="8" t="s">
        <v>65</v>
      </c>
      <c r="F87" s="8" t="s">
        <v>27</v>
      </c>
      <c r="G87" s="8" t="s">
        <v>64</v>
      </c>
      <c r="H87" s="8" t="s">
        <v>163</v>
      </c>
      <c r="I87" s="8">
        <v>6</v>
      </c>
      <c r="J87" s="22">
        <f t="shared" si="3"/>
        <v>70</v>
      </c>
      <c r="K87" s="23">
        <v>140</v>
      </c>
      <c r="L87" s="23">
        <f t="shared" si="4"/>
        <v>840</v>
      </c>
    </row>
    <row r="88" spans="1:12" x14ac:dyDescent="0.25">
      <c r="A88" s="9"/>
      <c r="B88" s="8" t="s">
        <v>162</v>
      </c>
      <c r="C88" s="8" t="s">
        <v>153</v>
      </c>
      <c r="D88" s="8" t="s">
        <v>152</v>
      </c>
      <c r="E88" s="8" t="s">
        <v>65</v>
      </c>
      <c r="F88" s="8" t="s">
        <v>28</v>
      </c>
      <c r="G88" s="8" t="s">
        <v>64</v>
      </c>
      <c r="H88" s="8" t="s">
        <v>161</v>
      </c>
      <c r="I88" s="8">
        <v>15</v>
      </c>
      <c r="J88" s="22">
        <f t="shared" si="3"/>
        <v>70</v>
      </c>
      <c r="K88" s="23">
        <v>140</v>
      </c>
      <c r="L88" s="23">
        <f t="shared" si="4"/>
        <v>2100</v>
      </c>
    </row>
    <row r="89" spans="1:12" x14ac:dyDescent="0.25">
      <c r="A89" s="9"/>
      <c r="B89" s="8" t="s">
        <v>162</v>
      </c>
      <c r="C89" s="8" t="s">
        <v>153</v>
      </c>
      <c r="D89" s="8" t="s">
        <v>152</v>
      </c>
      <c r="E89" s="8" t="s">
        <v>65</v>
      </c>
      <c r="F89" s="8" t="s">
        <v>28</v>
      </c>
      <c r="G89" s="8" t="s">
        <v>64</v>
      </c>
      <c r="H89" s="8" t="s">
        <v>161</v>
      </c>
      <c r="I89" s="8">
        <v>8</v>
      </c>
      <c r="J89" s="22">
        <f t="shared" si="3"/>
        <v>70</v>
      </c>
      <c r="K89" s="23">
        <v>140</v>
      </c>
      <c r="L89" s="23">
        <f t="shared" si="4"/>
        <v>1120</v>
      </c>
    </row>
    <row r="90" spans="1:12" x14ac:dyDescent="0.25">
      <c r="A90" s="9"/>
      <c r="B90" s="8" t="s">
        <v>160</v>
      </c>
      <c r="C90" s="8" t="s">
        <v>153</v>
      </c>
      <c r="D90" s="8" t="s">
        <v>152</v>
      </c>
      <c r="E90" s="8" t="s">
        <v>65</v>
      </c>
      <c r="F90" s="8" t="s">
        <v>30</v>
      </c>
      <c r="G90" s="8" t="s">
        <v>64</v>
      </c>
      <c r="H90" s="8" t="s">
        <v>159</v>
      </c>
      <c r="I90" s="8">
        <v>101</v>
      </c>
      <c r="J90" s="22">
        <f t="shared" si="3"/>
        <v>70</v>
      </c>
      <c r="K90" s="23">
        <v>140</v>
      </c>
      <c r="L90" s="23">
        <f t="shared" si="4"/>
        <v>14140</v>
      </c>
    </row>
    <row r="91" spans="1:12" x14ac:dyDescent="0.25">
      <c r="A91" s="9"/>
      <c r="B91" s="8" t="s">
        <v>158</v>
      </c>
      <c r="C91" s="8" t="s">
        <v>153</v>
      </c>
      <c r="D91" s="8" t="s">
        <v>152</v>
      </c>
      <c r="E91" s="8" t="s">
        <v>65</v>
      </c>
      <c r="F91" s="8" t="s">
        <v>2</v>
      </c>
      <c r="G91" s="8" t="s">
        <v>64</v>
      </c>
      <c r="H91" s="8" t="s">
        <v>157</v>
      </c>
      <c r="I91" s="8">
        <v>173</v>
      </c>
      <c r="J91" s="22">
        <f t="shared" si="3"/>
        <v>70</v>
      </c>
      <c r="K91" s="23">
        <v>140</v>
      </c>
      <c r="L91" s="23">
        <f t="shared" si="4"/>
        <v>24220</v>
      </c>
    </row>
    <row r="92" spans="1:12" x14ac:dyDescent="0.25">
      <c r="A92" s="9"/>
      <c r="B92" s="8" t="s">
        <v>158</v>
      </c>
      <c r="C92" s="8" t="s">
        <v>153</v>
      </c>
      <c r="D92" s="8" t="s">
        <v>152</v>
      </c>
      <c r="E92" s="8" t="s">
        <v>65</v>
      </c>
      <c r="F92" s="8" t="s">
        <v>2</v>
      </c>
      <c r="G92" s="8" t="s">
        <v>64</v>
      </c>
      <c r="H92" s="8" t="s">
        <v>157</v>
      </c>
      <c r="I92" s="8">
        <v>11</v>
      </c>
      <c r="J92" s="22">
        <f t="shared" si="3"/>
        <v>70</v>
      </c>
      <c r="K92" s="23">
        <v>140</v>
      </c>
      <c r="L92" s="23">
        <f t="shared" si="4"/>
        <v>1540</v>
      </c>
    </row>
    <row r="93" spans="1:12" x14ac:dyDescent="0.25">
      <c r="A93" s="9"/>
      <c r="B93" s="8" t="s">
        <v>156</v>
      </c>
      <c r="C93" s="8" t="s">
        <v>153</v>
      </c>
      <c r="D93" s="8" t="s">
        <v>152</v>
      </c>
      <c r="E93" s="8" t="s">
        <v>65</v>
      </c>
      <c r="F93" s="8" t="s">
        <v>3</v>
      </c>
      <c r="G93" s="8" t="s">
        <v>64</v>
      </c>
      <c r="H93" s="8" t="s">
        <v>155</v>
      </c>
      <c r="I93" s="8">
        <v>12</v>
      </c>
      <c r="J93" s="22">
        <f t="shared" si="3"/>
        <v>70</v>
      </c>
      <c r="K93" s="23">
        <v>140</v>
      </c>
      <c r="L93" s="23">
        <f t="shared" si="4"/>
        <v>1680</v>
      </c>
    </row>
    <row r="94" spans="1:12" x14ac:dyDescent="0.25">
      <c r="A94" s="9"/>
      <c r="B94" s="8" t="s">
        <v>156</v>
      </c>
      <c r="C94" s="8" t="s">
        <v>153</v>
      </c>
      <c r="D94" s="8" t="s">
        <v>152</v>
      </c>
      <c r="E94" s="8" t="s">
        <v>65</v>
      </c>
      <c r="F94" s="8" t="s">
        <v>3</v>
      </c>
      <c r="G94" s="8" t="s">
        <v>64</v>
      </c>
      <c r="H94" s="8" t="s">
        <v>155</v>
      </c>
      <c r="I94" s="8">
        <v>180</v>
      </c>
      <c r="J94" s="22">
        <f t="shared" si="3"/>
        <v>70</v>
      </c>
      <c r="K94" s="23">
        <v>140</v>
      </c>
      <c r="L94" s="23">
        <f t="shared" si="4"/>
        <v>25200</v>
      </c>
    </row>
    <row r="95" spans="1:12" x14ac:dyDescent="0.25">
      <c r="A95" s="9"/>
      <c r="B95" s="8" t="s">
        <v>154</v>
      </c>
      <c r="C95" s="8" t="s">
        <v>153</v>
      </c>
      <c r="D95" s="8" t="s">
        <v>152</v>
      </c>
      <c r="E95" s="8" t="s">
        <v>65</v>
      </c>
      <c r="F95" s="8" t="s">
        <v>4</v>
      </c>
      <c r="G95" s="8" t="s">
        <v>64</v>
      </c>
      <c r="H95" s="8" t="s">
        <v>151</v>
      </c>
      <c r="I95" s="8">
        <v>87</v>
      </c>
      <c r="J95" s="22">
        <f t="shared" si="3"/>
        <v>70</v>
      </c>
      <c r="K95" s="23">
        <v>140</v>
      </c>
      <c r="L95" s="23">
        <f t="shared" si="4"/>
        <v>12180</v>
      </c>
    </row>
    <row r="96" spans="1:12" x14ac:dyDescent="0.25">
      <c r="A96" s="9"/>
      <c r="B96" s="8" t="s">
        <v>150</v>
      </c>
      <c r="C96" s="8" t="s">
        <v>133</v>
      </c>
      <c r="D96" s="8" t="s">
        <v>132</v>
      </c>
      <c r="E96" s="8" t="s">
        <v>83</v>
      </c>
      <c r="F96" s="8" t="s">
        <v>3</v>
      </c>
      <c r="G96" s="8" t="s">
        <v>82</v>
      </c>
      <c r="H96" s="8" t="s">
        <v>149</v>
      </c>
      <c r="I96" s="8">
        <v>2</v>
      </c>
      <c r="J96" s="22">
        <f t="shared" si="3"/>
        <v>70</v>
      </c>
      <c r="K96" s="23">
        <v>140</v>
      </c>
      <c r="L96" s="23">
        <f t="shared" si="4"/>
        <v>280</v>
      </c>
    </row>
    <row r="97" spans="1:12" x14ac:dyDescent="0.25">
      <c r="A97" s="9"/>
      <c r="B97" s="8" t="s">
        <v>148</v>
      </c>
      <c r="C97" s="8" t="s">
        <v>133</v>
      </c>
      <c r="D97" s="8" t="s">
        <v>132</v>
      </c>
      <c r="E97" s="8" t="s">
        <v>83</v>
      </c>
      <c r="F97" s="8" t="s">
        <v>4</v>
      </c>
      <c r="G97" s="8" t="s">
        <v>82</v>
      </c>
      <c r="H97" s="8" t="s">
        <v>147</v>
      </c>
      <c r="I97" s="8">
        <v>2</v>
      </c>
      <c r="J97" s="22">
        <f t="shared" si="3"/>
        <v>70</v>
      </c>
      <c r="K97" s="23">
        <v>140</v>
      </c>
      <c r="L97" s="23">
        <f t="shared" si="4"/>
        <v>280</v>
      </c>
    </row>
    <row r="98" spans="1:12" x14ac:dyDescent="0.25">
      <c r="A98" s="9"/>
      <c r="B98" s="8" t="s">
        <v>146</v>
      </c>
      <c r="C98" s="8" t="s">
        <v>133</v>
      </c>
      <c r="D98" s="8" t="s">
        <v>132</v>
      </c>
      <c r="E98" s="8" t="s">
        <v>83</v>
      </c>
      <c r="F98" s="8" t="s">
        <v>5</v>
      </c>
      <c r="G98" s="8" t="s">
        <v>82</v>
      </c>
      <c r="H98" s="8" t="s">
        <v>145</v>
      </c>
      <c r="I98" s="8">
        <v>3</v>
      </c>
      <c r="J98" s="22">
        <f t="shared" si="3"/>
        <v>70</v>
      </c>
      <c r="K98" s="23">
        <v>140</v>
      </c>
      <c r="L98" s="23">
        <f t="shared" si="4"/>
        <v>420</v>
      </c>
    </row>
    <row r="99" spans="1:12" x14ac:dyDescent="0.25">
      <c r="A99" s="9"/>
      <c r="B99" s="8" t="s">
        <v>144</v>
      </c>
      <c r="C99" s="8" t="s">
        <v>133</v>
      </c>
      <c r="D99" s="8" t="s">
        <v>132</v>
      </c>
      <c r="E99" s="8" t="s">
        <v>83</v>
      </c>
      <c r="F99" s="8" t="s">
        <v>6</v>
      </c>
      <c r="G99" s="8" t="s">
        <v>82</v>
      </c>
      <c r="H99" s="8" t="s">
        <v>143</v>
      </c>
      <c r="I99" s="8">
        <v>6</v>
      </c>
      <c r="J99" s="22">
        <f t="shared" si="3"/>
        <v>70</v>
      </c>
      <c r="K99" s="23">
        <v>140</v>
      </c>
      <c r="L99" s="23">
        <f t="shared" si="4"/>
        <v>840</v>
      </c>
    </row>
    <row r="100" spans="1:12" x14ac:dyDescent="0.25">
      <c r="A100" s="9"/>
      <c r="B100" s="8" t="s">
        <v>142</v>
      </c>
      <c r="C100" s="8" t="s">
        <v>133</v>
      </c>
      <c r="D100" s="8" t="s">
        <v>132</v>
      </c>
      <c r="E100" s="8" t="s">
        <v>83</v>
      </c>
      <c r="F100" s="8" t="s">
        <v>7</v>
      </c>
      <c r="G100" s="8" t="s">
        <v>82</v>
      </c>
      <c r="H100" s="8" t="s">
        <v>141</v>
      </c>
      <c r="I100" s="8">
        <v>6</v>
      </c>
      <c r="J100" s="22">
        <f t="shared" ref="J100:J131" si="5">K100/2</f>
        <v>70</v>
      </c>
      <c r="K100" s="23">
        <v>140</v>
      </c>
      <c r="L100" s="23">
        <f t="shared" si="4"/>
        <v>840</v>
      </c>
    </row>
    <row r="101" spans="1:12" x14ac:dyDescent="0.25">
      <c r="A101" s="9"/>
      <c r="B101" s="8" t="s">
        <v>140</v>
      </c>
      <c r="C101" s="8" t="s">
        <v>133</v>
      </c>
      <c r="D101" s="8" t="s">
        <v>132</v>
      </c>
      <c r="E101" s="8" t="s">
        <v>83</v>
      </c>
      <c r="F101" s="8" t="s">
        <v>8</v>
      </c>
      <c r="G101" s="8" t="s">
        <v>82</v>
      </c>
      <c r="H101" s="8" t="s">
        <v>139</v>
      </c>
      <c r="I101" s="8">
        <v>7</v>
      </c>
      <c r="J101" s="22">
        <f t="shared" si="5"/>
        <v>70</v>
      </c>
      <c r="K101" s="23">
        <v>140</v>
      </c>
      <c r="L101" s="23">
        <f t="shared" si="4"/>
        <v>980</v>
      </c>
    </row>
    <row r="102" spans="1:12" x14ac:dyDescent="0.25">
      <c r="A102" s="9"/>
      <c r="B102" s="8" t="s">
        <v>138</v>
      </c>
      <c r="C102" s="8" t="s">
        <v>133</v>
      </c>
      <c r="D102" s="8" t="s">
        <v>132</v>
      </c>
      <c r="E102" s="8" t="s">
        <v>83</v>
      </c>
      <c r="F102" s="8" t="s">
        <v>10</v>
      </c>
      <c r="G102" s="8" t="s">
        <v>82</v>
      </c>
      <c r="H102" s="8" t="s">
        <v>137</v>
      </c>
      <c r="I102" s="8">
        <v>4</v>
      </c>
      <c r="J102" s="22">
        <f t="shared" si="5"/>
        <v>70</v>
      </c>
      <c r="K102" s="23">
        <v>140</v>
      </c>
      <c r="L102" s="23">
        <f t="shared" si="4"/>
        <v>560</v>
      </c>
    </row>
    <row r="103" spans="1:12" x14ac:dyDescent="0.25">
      <c r="A103" s="9"/>
      <c r="B103" s="8" t="s">
        <v>136</v>
      </c>
      <c r="C103" s="8" t="s">
        <v>133</v>
      </c>
      <c r="D103" s="8" t="s">
        <v>132</v>
      </c>
      <c r="E103" s="8" t="s">
        <v>83</v>
      </c>
      <c r="F103" s="8" t="s">
        <v>11</v>
      </c>
      <c r="G103" s="8" t="s">
        <v>82</v>
      </c>
      <c r="H103" s="8" t="s">
        <v>135</v>
      </c>
      <c r="I103" s="8">
        <v>3</v>
      </c>
      <c r="J103" s="22">
        <f t="shared" si="5"/>
        <v>70</v>
      </c>
      <c r="K103" s="23">
        <v>140</v>
      </c>
      <c r="L103" s="23">
        <f t="shared" si="4"/>
        <v>420</v>
      </c>
    </row>
    <row r="104" spans="1:12" x14ac:dyDescent="0.25">
      <c r="A104" s="9"/>
      <c r="B104" s="8" t="s">
        <v>134</v>
      </c>
      <c r="C104" s="8" t="s">
        <v>133</v>
      </c>
      <c r="D104" s="8" t="s">
        <v>132</v>
      </c>
      <c r="E104" s="8" t="s">
        <v>83</v>
      </c>
      <c r="F104" s="8" t="s">
        <v>12</v>
      </c>
      <c r="G104" s="8" t="s">
        <v>82</v>
      </c>
      <c r="H104" s="8" t="s">
        <v>131</v>
      </c>
      <c r="I104" s="8">
        <v>10</v>
      </c>
      <c r="J104" s="22">
        <f t="shared" si="5"/>
        <v>70</v>
      </c>
      <c r="K104" s="23">
        <v>140</v>
      </c>
      <c r="L104" s="23">
        <f t="shared" si="4"/>
        <v>1400</v>
      </c>
    </row>
    <row r="105" spans="1:12" x14ac:dyDescent="0.25">
      <c r="A105" s="9"/>
      <c r="B105" s="8" t="s">
        <v>130</v>
      </c>
      <c r="C105" s="8" t="s">
        <v>67</v>
      </c>
      <c r="D105" s="8" t="s">
        <v>66</v>
      </c>
      <c r="E105" s="8" t="s">
        <v>107</v>
      </c>
      <c r="F105" s="8" t="s">
        <v>27</v>
      </c>
      <c r="G105" s="8" t="s">
        <v>106</v>
      </c>
      <c r="H105" s="8" t="s">
        <v>129</v>
      </c>
      <c r="I105" s="8">
        <v>12</v>
      </c>
      <c r="J105" s="22">
        <f t="shared" si="5"/>
        <v>70</v>
      </c>
      <c r="K105" s="23">
        <v>140</v>
      </c>
      <c r="L105" s="23">
        <f t="shared" si="4"/>
        <v>1680</v>
      </c>
    </row>
    <row r="106" spans="1:12" x14ac:dyDescent="0.25">
      <c r="A106" s="9"/>
      <c r="B106" s="8" t="s">
        <v>128</v>
      </c>
      <c r="C106" s="8" t="s">
        <v>67</v>
      </c>
      <c r="D106" s="8" t="s">
        <v>66</v>
      </c>
      <c r="E106" s="8" t="s">
        <v>107</v>
      </c>
      <c r="F106" s="8" t="s">
        <v>28</v>
      </c>
      <c r="G106" s="8" t="s">
        <v>106</v>
      </c>
      <c r="H106" s="8" t="s">
        <v>127</v>
      </c>
      <c r="I106" s="8">
        <v>17</v>
      </c>
      <c r="J106" s="22">
        <f t="shared" si="5"/>
        <v>70</v>
      </c>
      <c r="K106" s="23">
        <v>140</v>
      </c>
      <c r="L106" s="23">
        <f t="shared" si="4"/>
        <v>2380</v>
      </c>
    </row>
    <row r="107" spans="1:12" x14ac:dyDescent="0.25">
      <c r="A107" s="9"/>
      <c r="B107" s="8" t="s">
        <v>126</v>
      </c>
      <c r="C107" s="8" t="s">
        <v>67</v>
      </c>
      <c r="D107" s="8" t="s">
        <v>66</v>
      </c>
      <c r="E107" s="8" t="s">
        <v>107</v>
      </c>
      <c r="F107" s="8" t="s">
        <v>29</v>
      </c>
      <c r="G107" s="8" t="s">
        <v>106</v>
      </c>
      <c r="H107" s="8" t="s">
        <v>125</v>
      </c>
      <c r="I107" s="8">
        <v>35</v>
      </c>
      <c r="J107" s="22">
        <f t="shared" si="5"/>
        <v>70</v>
      </c>
      <c r="K107" s="23">
        <v>140</v>
      </c>
      <c r="L107" s="23">
        <f t="shared" si="4"/>
        <v>4900</v>
      </c>
    </row>
    <row r="108" spans="1:12" x14ac:dyDescent="0.25">
      <c r="A108" s="9"/>
      <c r="B108" s="8" t="s">
        <v>124</v>
      </c>
      <c r="C108" s="8" t="s">
        <v>67</v>
      </c>
      <c r="D108" s="8" t="s">
        <v>66</v>
      </c>
      <c r="E108" s="8" t="s">
        <v>107</v>
      </c>
      <c r="F108" s="8" t="s">
        <v>30</v>
      </c>
      <c r="G108" s="8" t="s">
        <v>106</v>
      </c>
      <c r="H108" s="8" t="s">
        <v>123</v>
      </c>
      <c r="I108" s="8">
        <v>68</v>
      </c>
      <c r="J108" s="22">
        <f t="shared" si="5"/>
        <v>70</v>
      </c>
      <c r="K108" s="23">
        <v>140</v>
      </c>
      <c r="L108" s="23">
        <f t="shared" si="4"/>
        <v>9520</v>
      </c>
    </row>
    <row r="109" spans="1:12" x14ac:dyDescent="0.25">
      <c r="A109" s="9"/>
      <c r="B109" s="8" t="s">
        <v>122</v>
      </c>
      <c r="C109" s="8" t="s">
        <v>67</v>
      </c>
      <c r="D109" s="8" t="s">
        <v>66</v>
      </c>
      <c r="E109" s="8" t="s">
        <v>107</v>
      </c>
      <c r="F109" s="8" t="s">
        <v>2</v>
      </c>
      <c r="G109" s="8" t="s">
        <v>106</v>
      </c>
      <c r="H109" s="8" t="s">
        <v>121</v>
      </c>
      <c r="I109" s="8">
        <v>72</v>
      </c>
      <c r="J109" s="22">
        <f t="shared" si="5"/>
        <v>70</v>
      </c>
      <c r="K109" s="23">
        <v>140</v>
      </c>
      <c r="L109" s="23">
        <f t="shared" si="4"/>
        <v>10080</v>
      </c>
    </row>
    <row r="110" spans="1:12" x14ac:dyDescent="0.25">
      <c r="A110" s="9"/>
      <c r="B110" s="8" t="s">
        <v>122</v>
      </c>
      <c r="C110" s="8" t="s">
        <v>67</v>
      </c>
      <c r="D110" s="8" t="s">
        <v>66</v>
      </c>
      <c r="E110" s="8" t="s">
        <v>107</v>
      </c>
      <c r="F110" s="8" t="s">
        <v>2</v>
      </c>
      <c r="G110" s="8" t="s">
        <v>106</v>
      </c>
      <c r="H110" s="8" t="s">
        <v>121</v>
      </c>
      <c r="I110" s="8">
        <v>1</v>
      </c>
      <c r="J110" s="22">
        <f t="shared" si="5"/>
        <v>70</v>
      </c>
      <c r="K110" s="23">
        <v>140</v>
      </c>
      <c r="L110" s="23">
        <f t="shared" si="4"/>
        <v>140</v>
      </c>
    </row>
    <row r="111" spans="1:12" x14ac:dyDescent="0.25">
      <c r="A111" s="9"/>
      <c r="B111" s="8" t="s">
        <v>120</v>
      </c>
      <c r="C111" s="8" t="s">
        <v>67</v>
      </c>
      <c r="D111" s="8" t="s">
        <v>66</v>
      </c>
      <c r="E111" s="8" t="s">
        <v>107</v>
      </c>
      <c r="F111" s="8" t="s">
        <v>3</v>
      </c>
      <c r="G111" s="8" t="s">
        <v>106</v>
      </c>
      <c r="H111" s="8" t="s">
        <v>119</v>
      </c>
      <c r="I111" s="8">
        <v>89</v>
      </c>
      <c r="J111" s="22">
        <f t="shared" si="5"/>
        <v>70</v>
      </c>
      <c r="K111" s="23">
        <v>140</v>
      </c>
      <c r="L111" s="23">
        <f t="shared" si="4"/>
        <v>12460</v>
      </c>
    </row>
    <row r="112" spans="1:12" x14ac:dyDescent="0.25">
      <c r="A112" s="9"/>
      <c r="B112" s="8" t="s">
        <v>118</v>
      </c>
      <c r="C112" s="8" t="s">
        <v>67</v>
      </c>
      <c r="D112" s="8" t="s">
        <v>66</v>
      </c>
      <c r="E112" s="8" t="s">
        <v>107</v>
      </c>
      <c r="F112" s="8" t="s">
        <v>4</v>
      </c>
      <c r="G112" s="8" t="s">
        <v>106</v>
      </c>
      <c r="H112" s="8" t="s">
        <v>117</v>
      </c>
      <c r="I112" s="8">
        <v>58</v>
      </c>
      <c r="J112" s="22">
        <f t="shared" si="5"/>
        <v>70</v>
      </c>
      <c r="K112" s="23">
        <v>140</v>
      </c>
      <c r="L112" s="23">
        <f t="shared" si="4"/>
        <v>8120</v>
      </c>
    </row>
    <row r="113" spans="1:12" x14ac:dyDescent="0.25">
      <c r="A113" s="9"/>
      <c r="B113" s="8" t="s">
        <v>118</v>
      </c>
      <c r="C113" s="8" t="s">
        <v>67</v>
      </c>
      <c r="D113" s="8" t="s">
        <v>66</v>
      </c>
      <c r="E113" s="8" t="s">
        <v>107</v>
      </c>
      <c r="F113" s="8" t="s">
        <v>4</v>
      </c>
      <c r="G113" s="8" t="s">
        <v>106</v>
      </c>
      <c r="H113" s="8" t="s">
        <v>117</v>
      </c>
      <c r="I113" s="8">
        <v>5</v>
      </c>
      <c r="J113" s="22">
        <f t="shared" si="5"/>
        <v>70</v>
      </c>
      <c r="K113" s="23">
        <v>140</v>
      </c>
      <c r="L113" s="23">
        <f t="shared" si="4"/>
        <v>700</v>
      </c>
    </row>
    <row r="114" spans="1:12" x14ac:dyDescent="0.25">
      <c r="A114" s="9"/>
      <c r="B114" s="8" t="s">
        <v>116</v>
      </c>
      <c r="C114" s="8" t="s">
        <v>67</v>
      </c>
      <c r="D114" s="8" t="s">
        <v>66</v>
      </c>
      <c r="E114" s="8" t="s">
        <v>107</v>
      </c>
      <c r="F114" s="8" t="s">
        <v>5</v>
      </c>
      <c r="G114" s="8" t="s">
        <v>106</v>
      </c>
      <c r="H114" s="8" t="s">
        <v>115</v>
      </c>
      <c r="I114" s="8">
        <v>27</v>
      </c>
      <c r="J114" s="22">
        <f t="shared" si="5"/>
        <v>70</v>
      </c>
      <c r="K114" s="23">
        <v>140</v>
      </c>
      <c r="L114" s="23">
        <f t="shared" si="4"/>
        <v>3780</v>
      </c>
    </row>
    <row r="115" spans="1:12" x14ac:dyDescent="0.25">
      <c r="A115" s="9"/>
      <c r="B115" s="8" t="s">
        <v>114</v>
      </c>
      <c r="C115" s="8" t="s">
        <v>67</v>
      </c>
      <c r="D115" s="8" t="s">
        <v>66</v>
      </c>
      <c r="E115" s="8" t="s">
        <v>107</v>
      </c>
      <c r="F115" s="8" t="s">
        <v>6</v>
      </c>
      <c r="G115" s="8" t="s">
        <v>106</v>
      </c>
      <c r="H115" s="8" t="s">
        <v>113</v>
      </c>
      <c r="I115" s="8">
        <v>21</v>
      </c>
      <c r="J115" s="22">
        <f t="shared" si="5"/>
        <v>70</v>
      </c>
      <c r="K115" s="23">
        <v>140</v>
      </c>
      <c r="L115" s="23">
        <f t="shared" si="4"/>
        <v>2940</v>
      </c>
    </row>
    <row r="116" spans="1:12" x14ac:dyDescent="0.25">
      <c r="A116" s="9"/>
      <c r="B116" s="8" t="s">
        <v>112</v>
      </c>
      <c r="C116" s="8" t="s">
        <v>67</v>
      </c>
      <c r="D116" s="8" t="s">
        <v>66</v>
      </c>
      <c r="E116" s="8" t="s">
        <v>107</v>
      </c>
      <c r="F116" s="8" t="s">
        <v>7</v>
      </c>
      <c r="G116" s="8" t="s">
        <v>106</v>
      </c>
      <c r="H116" s="8" t="s">
        <v>111</v>
      </c>
      <c r="I116" s="8">
        <v>9</v>
      </c>
      <c r="J116" s="22">
        <f t="shared" si="5"/>
        <v>70</v>
      </c>
      <c r="K116" s="23">
        <v>140</v>
      </c>
      <c r="L116" s="23">
        <f t="shared" si="4"/>
        <v>1260</v>
      </c>
    </row>
    <row r="117" spans="1:12" x14ac:dyDescent="0.25">
      <c r="A117" s="9"/>
      <c r="B117" s="8" t="s">
        <v>110</v>
      </c>
      <c r="C117" s="8" t="s">
        <v>67</v>
      </c>
      <c r="D117" s="8" t="s">
        <v>66</v>
      </c>
      <c r="E117" s="8" t="s">
        <v>107</v>
      </c>
      <c r="F117" s="8" t="s">
        <v>8</v>
      </c>
      <c r="G117" s="8" t="s">
        <v>106</v>
      </c>
      <c r="H117" s="8" t="s">
        <v>109</v>
      </c>
      <c r="I117" s="8">
        <v>5</v>
      </c>
      <c r="J117" s="22">
        <f t="shared" si="5"/>
        <v>70</v>
      </c>
      <c r="K117" s="23">
        <v>140</v>
      </c>
      <c r="L117" s="23">
        <f t="shared" si="4"/>
        <v>700</v>
      </c>
    </row>
    <row r="118" spans="1:12" x14ac:dyDescent="0.25">
      <c r="A118" s="9"/>
      <c r="B118" s="8" t="s">
        <v>108</v>
      </c>
      <c r="C118" s="8" t="s">
        <v>67</v>
      </c>
      <c r="D118" s="8" t="s">
        <v>66</v>
      </c>
      <c r="E118" s="8" t="s">
        <v>107</v>
      </c>
      <c r="F118" s="8" t="s">
        <v>9</v>
      </c>
      <c r="G118" s="8" t="s">
        <v>106</v>
      </c>
      <c r="H118" s="8" t="s">
        <v>105</v>
      </c>
      <c r="I118" s="8">
        <v>3</v>
      </c>
      <c r="J118" s="22">
        <f t="shared" si="5"/>
        <v>70</v>
      </c>
      <c r="K118" s="23">
        <v>140</v>
      </c>
      <c r="L118" s="23">
        <f t="shared" si="4"/>
        <v>420</v>
      </c>
    </row>
    <row r="119" spans="1:12" x14ac:dyDescent="0.25">
      <c r="A119" s="9"/>
      <c r="B119" s="8" t="s">
        <v>104</v>
      </c>
      <c r="C119" s="8" t="s">
        <v>67</v>
      </c>
      <c r="D119" s="8" t="s">
        <v>66</v>
      </c>
      <c r="E119" s="8" t="s">
        <v>83</v>
      </c>
      <c r="F119" s="8" t="s">
        <v>27</v>
      </c>
      <c r="G119" s="8" t="s">
        <v>82</v>
      </c>
      <c r="H119" s="8" t="s">
        <v>103</v>
      </c>
      <c r="I119" s="8">
        <v>6</v>
      </c>
      <c r="J119" s="22">
        <f t="shared" si="5"/>
        <v>70</v>
      </c>
      <c r="K119" s="23">
        <v>140</v>
      </c>
      <c r="L119" s="23">
        <f t="shared" si="4"/>
        <v>840</v>
      </c>
    </row>
    <row r="120" spans="1:12" x14ac:dyDescent="0.25">
      <c r="A120" s="9"/>
      <c r="B120" s="8" t="s">
        <v>102</v>
      </c>
      <c r="C120" s="8" t="s">
        <v>67</v>
      </c>
      <c r="D120" s="8" t="s">
        <v>66</v>
      </c>
      <c r="E120" s="8" t="s">
        <v>83</v>
      </c>
      <c r="F120" s="8" t="s">
        <v>28</v>
      </c>
      <c r="G120" s="8" t="s">
        <v>82</v>
      </c>
      <c r="H120" s="8" t="s">
        <v>101</v>
      </c>
      <c r="I120" s="8">
        <v>8</v>
      </c>
      <c r="J120" s="22">
        <f t="shared" si="5"/>
        <v>70</v>
      </c>
      <c r="K120" s="23">
        <v>140</v>
      </c>
      <c r="L120" s="23">
        <f t="shared" si="4"/>
        <v>1120</v>
      </c>
    </row>
    <row r="121" spans="1:12" x14ac:dyDescent="0.25">
      <c r="A121" s="9"/>
      <c r="B121" s="8" t="s">
        <v>100</v>
      </c>
      <c r="C121" s="8" t="s">
        <v>67</v>
      </c>
      <c r="D121" s="8" t="s">
        <v>66</v>
      </c>
      <c r="E121" s="8" t="s">
        <v>83</v>
      </c>
      <c r="F121" s="8" t="s">
        <v>29</v>
      </c>
      <c r="G121" s="8" t="s">
        <v>82</v>
      </c>
      <c r="H121" s="8" t="s">
        <v>99</v>
      </c>
      <c r="I121" s="8">
        <v>17</v>
      </c>
      <c r="J121" s="22">
        <f t="shared" si="5"/>
        <v>70</v>
      </c>
      <c r="K121" s="23">
        <v>140</v>
      </c>
      <c r="L121" s="23">
        <f t="shared" si="4"/>
        <v>2380</v>
      </c>
    </row>
    <row r="122" spans="1:12" x14ac:dyDescent="0.25">
      <c r="A122" s="9"/>
      <c r="B122" s="8" t="s">
        <v>98</v>
      </c>
      <c r="C122" s="8" t="s">
        <v>67</v>
      </c>
      <c r="D122" s="8" t="s">
        <v>66</v>
      </c>
      <c r="E122" s="8" t="s">
        <v>83</v>
      </c>
      <c r="F122" s="8" t="s">
        <v>30</v>
      </c>
      <c r="G122" s="8" t="s">
        <v>82</v>
      </c>
      <c r="H122" s="8" t="s">
        <v>97</v>
      </c>
      <c r="I122" s="8">
        <v>28</v>
      </c>
      <c r="J122" s="22">
        <f t="shared" si="5"/>
        <v>70</v>
      </c>
      <c r="K122" s="23">
        <v>140</v>
      </c>
      <c r="L122" s="23">
        <f t="shared" si="4"/>
        <v>3920</v>
      </c>
    </row>
    <row r="123" spans="1:12" x14ac:dyDescent="0.25">
      <c r="A123" s="9"/>
      <c r="B123" s="8" t="s">
        <v>98</v>
      </c>
      <c r="C123" s="8" t="s">
        <v>67</v>
      </c>
      <c r="D123" s="8" t="s">
        <v>66</v>
      </c>
      <c r="E123" s="8" t="s">
        <v>83</v>
      </c>
      <c r="F123" s="8" t="s">
        <v>30</v>
      </c>
      <c r="G123" s="8" t="s">
        <v>82</v>
      </c>
      <c r="H123" s="8" t="s">
        <v>97</v>
      </c>
      <c r="I123" s="8">
        <v>1</v>
      </c>
      <c r="J123" s="22">
        <f t="shared" si="5"/>
        <v>70</v>
      </c>
      <c r="K123" s="23">
        <v>140</v>
      </c>
      <c r="L123" s="23">
        <f t="shared" si="4"/>
        <v>140</v>
      </c>
    </row>
    <row r="124" spans="1:12" x14ac:dyDescent="0.25">
      <c r="A124" s="9"/>
      <c r="B124" s="8" t="s">
        <v>96</v>
      </c>
      <c r="C124" s="8" t="s">
        <v>67</v>
      </c>
      <c r="D124" s="8" t="s">
        <v>66</v>
      </c>
      <c r="E124" s="8" t="s">
        <v>83</v>
      </c>
      <c r="F124" s="8" t="s">
        <v>2</v>
      </c>
      <c r="G124" s="8" t="s">
        <v>82</v>
      </c>
      <c r="H124" s="8" t="s">
        <v>95</v>
      </c>
      <c r="I124" s="8">
        <v>36</v>
      </c>
      <c r="J124" s="22">
        <f t="shared" si="5"/>
        <v>70</v>
      </c>
      <c r="K124" s="23">
        <v>140</v>
      </c>
      <c r="L124" s="23">
        <f t="shared" si="4"/>
        <v>5040</v>
      </c>
    </row>
    <row r="125" spans="1:12" x14ac:dyDescent="0.25">
      <c r="A125" s="9"/>
      <c r="B125" s="8" t="s">
        <v>94</v>
      </c>
      <c r="C125" s="8" t="s">
        <v>67</v>
      </c>
      <c r="D125" s="8" t="s">
        <v>66</v>
      </c>
      <c r="E125" s="8" t="s">
        <v>83</v>
      </c>
      <c r="F125" s="8" t="s">
        <v>3</v>
      </c>
      <c r="G125" s="8" t="s">
        <v>82</v>
      </c>
      <c r="H125" s="8" t="s">
        <v>93</v>
      </c>
      <c r="I125" s="8">
        <v>35</v>
      </c>
      <c r="J125" s="22">
        <f t="shared" si="5"/>
        <v>70</v>
      </c>
      <c r="K125" s="23">
        <v>140</v>
      </c>
      <c r="L125" s="23">
        <f t="shared" si="4"/>
        <v>4900</v>
      </c>
    </row>
    <row r="126" spans="1:12" x14ac:dyDescent="0.25">
      <c r="A126" s="9"/>
      <c r="B126" s="8" t="s">
        <v>92</v>
      </c>
      <c r="C126" s="8" t="s">
        <v>67</v>
      </c>
      <c r="D126" s="8" t="s">
        <v>66</v>
      </c>
      <c r="E126" s="8" t="s">
        <v>83</v>
      </c>
      <c r="F126" s="8" t="s">
        <v>4</v>
      </c>
      <c r="G126" s="8" t="s">
        <v>82</v>
      </c>
      <c r="H126" s="8" t="s">
        <v>91</v>
      </c>
      <c r="I126" s="8">
        <v>31</v>
      </c>
      <c r="J126" s="22">
        <f t="shared" si="5"/>
        <v>70</v>
      </c>
      <c r="K126" s="23">
        <v>140</v>
      </c>
      <c r="L126" s="23">
        <f t="shared" si="4"/>
        <v>4340</v>
      </c>
    </row>
    <row r="127" spans="1:12" x14ac:dyDescent="0.25">
      <c r="A127" s="9"/>
      <c r="B127" s="8" t="s">
        <v>90</v>
      </c>
      <c r="C127" s="8" t="s">
        <v>67</v>
      </c>
      <c r="D127" s="8" t="s">
        <v>66</v>
      </c>
      <c r="E127" s="8" t="s">
        <v>83</v>
      </c>
      <c r="F127" s="8" t="s">
        <v>5</v>
      </c>
      <c r="G127" s="8" t="s">
        <v>82</v>
      </c>
      <c r="H127" s="8" t="s">
        <v>89</v>
      </c>
      <c r="I127" s="8">
        <v>22</v>
      </c>
      <c r="J127" s="22">
        <f t="shared" si="5"/>
        <v>70</v>
      </c>
      <c r="K127" s="23">
        <v>140</v>
      </c>
      <c r="L127" s="23">
        <f t="shared" si="4"/>
        <v>3080</v>
      </c>
    </row>
    <row r="128" spans="1:12" x14ac:dyDescent="0.25">
      <c r="A128" s="9"/>
      <c r="B128" s="8" t="s">
        <v>88</v>
      </c>
      <c r="C128" s="8" t="s">
        <v>67</v>
      </c>
      <c r="D128" s="8" t="s">
        <v>66</v>
      </c>
      <c r="E128" s="8" t="s">
        <v>83</v>
      </c>
      <c r="F128" s="8" t="s">
        <v>6</v>
      </c>
      <c r="G128" s="8" t="s">
        <v>82</v>
      </c>
      <c r="H128" s="8" t="s">
        <v>87</v>
      </c>
      <c r="I128" s="8">
        <v>15</v>
      </c>
      <c r="J128" s="22">
        <f t="shared" si="5"/>
        <v>70</v>
      </c>
      <c r="K128" s="23">
        <v>140</v>
      </c>
      <c r="L128" s="23">
        <f t="shared" si="4"/>
        <v>2100</v>
      </c>
    </row>
    <row r="129" spans="1:12" x14ac:dyDescent="0.25">
      <c r="A129" s="9"/>
      <c r="B129" s="8" t="s">
        <v>86</v>
      </c>
      <c r="C129" s="8" t="s">
        <v>67</v>
      </c>
      <c r="D129" s="8" t="s">
        <v>66</v>
      </c>
      <c r="E129" s="8" t="s">
        <v>83</v>
      </c>
      <c r="F129" s="8" t="s">
        <v>7</v>
      </c>
      <c r="G129" s="8" t="s">
        <v>82</v>
      </c>
      <c r="H129" s="8" t="s">
        <v>85</v>
      </c>
      <c r="I129" s="8">
        <v>10</v>
      </c>
      <c r="J129" s="22">
        <f t="shared" si="5"/>
        <v>70</v>
      </c>
      <c r="K129" s="23">
        <v>140</v>
      </c>
      <c r="L129" s="23">
        <f t="shared" si="4"/>
        <v>1400</v>
      </c>
    </row>
    <row r="130" spans="1:12" x14ac:dyDescent="0.25">
      <c r="A130" s="9"/>
      <c r="B130" s="8" t="s">
        <v>84</v>
      </c>
      <c r="C130" s="8" t="s">
        <v>67</v>
      </c>
      <c r="D130" s="8" t="s">
        <v>66</v>
      </c>
      <c r="E130" s="8" t="s">
        <v>83</v>
      </c>
      <c r="F130" s="8" t="s">
        <v>8</v>
      </c>
      <c r="G130" s="8" t="s">
        <v>82</v>
      </c>
      <c r="H130" s="8" t="s">
        <v>81</v>
      </c>
      <c r="I130" s="8">
        <v>2</v>
      </c>
      <c r="J130" s="22">
        <f t="shared" si="5"/>
        <v>70</v>
      </c>
      <c r="K130" s="23">
        <v>140</v>
      </c>
      <c r="L130" s="23">
        <f t="shared" si="4"/>
        <v>280</v>
      </c>
    </row>
    <row r="131" spans="1:12" x14ac:dyDescent="0.25">
      <c r="A131" s="9"/>
      <c r="B131" s="8" t="s">
        <v>80</v>
      </c>
      <c r="C131" s="8" t="s">
        <v>67</v>
      </c>
      <c r="D131" s="8" t="s">
        <v>66</v>
      </c>
      <c r="E131" s="8" t="s">
        <v>65</v>
      </c>
      <c r="F131" s="8" t="s">
        <v>27</v>
      </c>
      <c r="G131" s="8" t="s">
        <v>64</v>
      </c>
      <c r="H131" s="8" t="s">
        <v>79</v>
      </c>
      <c r="I131" s="8">
        <v>28</v>
      </c>
      <c r="J131" s="22">
        <f t="shared" si="5"/>
        <v>70</v>
      </c>
      <c r="K131" s="23">
        <v>140</v>
      </c>
      <c r="L131" s="23">
        <f t="shared" si="4"/>
        <v>3920</v>
      </c>
    </row>
    <row r="132" spans="1:12" x14ac:dyDescent="0.25">
      <c r="A132" s="9"/>
      <c r="B132" s="8" t="s">
        <v>78</v>
      </c>
      <c r="C132" s="8" t="s">
        <v>67</v>
      </c>
      <c r="D132" s="8" t="s">
        <v>66</v>
      </c>
      <c r="E132" s="8" t="s">
        <v>65</v>
      </c>
      <c r="F132" s="8" t="s">
        <v>28</v>
      </c>
      <c r="G132" s="8" t="s">
        <v>64</v>
      </c>
      <c r="H132" s="8" t="s">
        <v>77</v>
      </c>
      <c r="I132" s="8">
        <v>42</v>
      </c>
      <c r="J132" s="22">
        <f t="shared" ref="J132:J137" si="6">K132/2</f>
        <v>70</v>
      </c>
      <c r="K132" s="23">
        <v>140</v>
      </c>
      <c r="L132" s="23">
        <f t="shared" si="4"/>
        <v>5880</v>
      </c>
    </row>
    <row r="133" spans="1:12" x14ac:dyDescent="0.25">
      <c r="A133" s="9"/>
      <c r="B133" s="8" t="s">
        <v>76</v>
      </c>
      <c r="C133" s="8" t="s">
        <v>67</v>
      </c>
      <c r="D133" s="8" t="s">
        <v>66</v>
      </c>
      <c r="E133" s="8" t="s">
        <v>65</v>
      </c>
      <c r="F133" s="8" t="s">
        <v>29</v>
      </c>
      <c r="G133" s="8" t="s">
        <v>64</v>
      </c>
      <c r="H133" s="8" t="s">
        <v>75</v>
      </c>
      <c r="I133" s="8">
        <v>55</v>
      </c>
      <c r="J133" s="22">
        <f t="shared" si="6"/>
        <v>70</v>
      </c>
      <c r="K133" s="23">
        <v>140</v>
      </c>
      <c r="L133" s="23">
        <f t="shared" ref="L133:L137" si="7">K133*I133</f>
        <v>7700</v>
      </c>
    </row>
    <row r="134" spans="1:12" x14ac:dyDescent="0.25">
      <c r="A134" s="9"/>
      <c r="B134" s="8" t="s">
        <v>74</v>
      </c>
      <c r="C134" s="8" t="s">
        <v>67</v>
      </c>
      <c r="D134" s="8" t="s">
        <v>66</v>
      </c>
      <c r="E134" s="8" t="s">
        <v>65</v>
      </c>
      <c r="F134" s="8" t="s">
        <v>30</v>
      </c>
      <c r="G134" s="8" t="s">
        <v>64</v>
      </c>
      <c r="H134" s="8" t="s">
        <v>73</v>
      </c>
      <c r="I134" s="8">
        <v>74</v>
      </c>
      <c r="J134" s="22">
        <f t="shared" si="6"/>
        <v>70</v>
      </c>
      <c r="K134" s="23">
        <v>140</v>
      </c>
      <c r="L134" s="23">
        <f t="shared" si="7"/>
        <v>10360</v>
      </c>
    </row>
    <row r="135" spans="1:12" x14ac:dyDescent="0.25">
      <c r="A135" s="9"/>
      <c r="B135" s="8" t="s">
        <v>72</v>
      </c>
      <c r="C135" s="8" t="s">
        <v>67</v>
      </c>
      <c r="D135" s="8" t="s">
        <v>66</v>
      </c>
      <c r="E135" s="8" t="s">
        <v>65</v>
      </c>
      <c r="F135" s="8" t="s">
        <v>8</v>
      </c>
      <c r="G135" s="8" t="s">
        <v>64</v>
      </c>
      <c r="H135" s="8" t="s">
        <v>71</v>
      </c>
      <c r="I135" s="8">
        <v>4</v>
      </c>
      <c r="J135" s="22">
        <f t="shared" si="6"/>
        <v>70</v>
      </c>
      <c r="K135" s="23">
        <v>140</v>
      </c>
      <c r="L135" s="23">
        <f t="shared" si="7"/>
        <v>560</v>
      </c>
    </row>
    <row r="136" spans="1:12" x14ac:dyDescent="0.25">
      <c r="A136" s="9"/>
      <c r="B136" s="8" t="s">
        <v>70</v>
      </c>
      <c r="C136" s="8" t="s">
        <v>67</v>
      </c>
      <c r="D136" s="8" t="s">
        <v>66</v>
      </c>
      <c r="E136" s="8" t="s">
        <v>65</v>
      </c>
      <c r="F136" s="8" t="s">
        <v>9</v>
      </c>
      <c r="G136" s="8" t="s">
        <v>64</v>
      </c>
      <c r="H136" s="8" t="s">
        <v>69</v>
      </c>
      <c r="I136" s="8">
        <v>3</v>
      </c>
      <c r="J136" s="22">
        <f t="shared" si="6"/>
        <v>70</v>
      </c>
      <c r="K136" s="23">
        <v>140</v>
      </c>
      <c r="L136" s="23">
        <f t="shared" si="7"/>
        <v>420</v>
      </c>
    </row>
    <row r="137" spans="1:12" x14ac:dyDescent="0.25">
      <c r="A137" s="9"/>
      <c r="B137" s="8" t="s">
        <v>68</v>
      </c>
      <c r="C137" s="8" t="s">
        <v>67</v>
      </c>
      <c r="D137" s="8" t="s">
        <v>66</v>
      </c>
      <c r="E137" s="8" t="s">
        <v>65</v>
      </c>
      <c r="F137" s="8" t="s">
        <v>10</v>
      </c>
      <c r="G137" s="8" t="s">
        <v>64</v>
      </c>
      <c r="H137" s="8" t="s">
        <v>63</v>
      </c>
      <c r="I137" s="8">
        <v>3</v>
      </c>
      <c r="J137" s="22">
        <f t="shared" si="6"/>
        <v>70</v>
      </c>
      <c r="K137" s="23">
        <v>140</v>
      </c>
      <c r="L137" s="23">
        <f t="shared" si="7"/>
        <v>420</v>
      </c>
    </row>
    <row r="138" spans="1:12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22"/>
      <c r="K138" s="22"/>
      <c r="L138" s="22">
        <f>SUM(L4:L137)</f>
        <v>878080</v>
      </c>
    </row>
    <row r="139" spans="1:12" x14ac:dyDescent="0.25">
      <c r="H139" s="10" t="s">
        <v>62</v>
      </c>
      <c r="I139" s="7">
        <f>SUM(I4:I138)</f>
        <v>6272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Challenger</vt:lpstr>
      <vt:lpstr>Clifton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2023-04-21T19:01:50Z</dcterms:created>
  <dcterms:modified xsi:type="dcterms:W3CDTF">2023-04-24T13:11:52Z</dcterms:modified>
</cp:coreProperties>
</file>